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2026 EMFBL/"/>
    </mc:Choice>
  </mc:AlternateContent>
  <xr:revisionPtr revIDLastSave="0" documentId="8_{469615E3-57FD-4C8F-8ED4-90B1BD19D6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 League Draft" sheetId="1" r:id="rId1"/>
  </sheets>
  <definedNames>
    <definedName name="_xlnm.Print_Area" localSheetId="0">'2025 League Draft'!$A$1:$S$45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5" i="1" l="1"/>
  <c r="D65" i="1"/>
  <c r="Z27" i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U27" i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P27" i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K27" i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F27" i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Z6" i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U6" i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P6" i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<sst xmlns="http://schemas.openxmlformats.org/spreadsheetml/2006/main" count="628" uniqueCount="223">
  <si>
    <t>EMFBL 2026 League Draft</t>
  </si>
  <si>
    <t>No room on roster for pick</t>
  </si>
  <si>
    <t xml:space="preserve"> </t>
  </si>
  <si>
    <t>Round ONE</t>
  </si>
  <si>
    <t>Round TWO</t>
  </si>
  <si>
    <t>Round THREE</t>
  </si>
  <si>
    <t>Round FOUR</t>
  </si>
  <si>
    <t>Round Five</t>
  </si>
  <si>
    <t>Round Six</t>
  </si>
  <si>
    <t>Pick</t>
  </si>
  <si>
    <t>Team</t>
  </si>
  <si>
    <t>Player</t>
  </si>
  <si>
    <t>Pos</t>
  </si>
  <si>
    <t>Saskatoon</t>
  </si>
  <si>
    <t>Nick Kurtz</t>
  </si>
  <si>
    <t>1B</t>
  </si>
  <si>
    <t>Wilmore</t>
  </si>
  <si>
    <t>Daylen Lile</t>
  </si>
  <si>
    <t>RF</t>
  </si>
  <si>
    <t>Liam Hicks</t>
  </si>
  <si>
    <t>C</t>
  </si>
  <si>
    <t>Matt Svanson</t>
  </si>
  <si>
    <t>RP</t>
  </si>
  <si>
    <t>Matt Festa</t>
  </si>
  <si>
    <t>Caleb Thielbar</t>
  </si>
  <si>
    <t>Chicago</t>
  </si>
  <si>
    <t>Cade Horton</t>
  </si>
  <si>
    <t>SP</t>
  </si>
  <si>
    <t>Pyongyang</t>
  </si>
  <si>
    <t>Bubba Chandler</t>
  </si>
  <si>
    <t>P</t>
  </si>
  <si>
    <t xml:space="preserve">Chandler Simpson </t>
  </si>
  <si>
    <t>CF</t>
  </si>
  <si>
    <t>Cam Smith</t>
  </si>
  <si>
    <t>OF</t>
  </si>
  <si>
    <t xml:space="preserve">Connelly Early </t>
  </si>
  <si>
    <t xml:space="preserve">Harry Ford </t>
  </si>
  <si>
    <t>Moncton</t>
  </si>
  <si>
    <t>Roman Anthony</t>
  </si>
  <si>
    <t>Hinkson Creek</t>
  </si>
  <si>
    <t>Caleb Durbin</t>
  </si>
  <si>
    <t>3B</t>
  </si>
  <si>
    <t>Heriberto Hernandez</t>
  </si>
  <si>
    <t>LF</t>
  </si>
  <si>
    <t xml:space="preserve">Eric Wagaman </t>
  </si>
  <si>
    <t>Garrett Cleavinger</t>
  </si>
  <si>
    <t xml:space="preserve">Calvin Faucher </t>
  </si>
  <si>
    <t>Luke Keaschall</t>
  </si>
  <si>
    <t>2B</t>
  </si>
  <si>
    <t>Boogertown</t>
  </si>
  <si>
    <t>Matt Shaw</t>
  </si>
  <si>
    <t>Carlos Narvaez</t>
  </si>
  <si>
    <t xml:space="preserve">Jonah Tong </t>
  </si>
  <si>
    <t xml:space="preserve">Justin Sterner </t>
  </si>
  <si>
    <t xml:space="preserve">Ian Seymour </t>
  </si>
  <si>
    <t xml:space="preserve">Nolan McLean </t>
  </si>
  <si>
    <t>Bonavista Bay</t>
  </si>
  <si>
    <t>Noah Cameron</t>
  </si>
  <si>
    <t>Hespeler</t>
  </si>
  <si>
    <t>Roki Sasaki</t>
  </si>
  <si>
    <t>Kristian Campbell</t>
  </si>
  <si>
    <t>Edgar Quero</t>
  </si>
  <si>
    <t xml:space="preserve">Jack Dreyer </t>
  </si>
  <si>
    <t xml:space="preserve">Anthony Bender </t>
  </si>
  <si>
    <t>Colson Montgomery</t>
  </si>
  <si>
    <t>SS</t>
  </si>
  <si>
    <t>Seattle</t>
  </si>
  <si>
    <t>Shane Smith</t>
  </si>
  <si>
    <t>Hyeseong Kim</t>
  </si>
  <si>
    <t xml:space="preserve">Ronny Henriquez </t>
  </si>
  <si>
    <t>Cole Winn</t>
  </si>
  <si>
    <t xml:space="preserve">Nacho Alvarez </t>
  </si>
  <si>
    <t>Agustin Ramirez</t>
  </si>
  <si>
    <t>Mike Burrows</t>
  </si>
  <si>
    <t xml:space="preserve">Jeremiah Jackson </t>
  </si>
  <si>
    <t xml:space="preserve">Brad Lord </t>
  </si>
  <si>
    <t xml:space="preserve">AJ Blubaugh </t>
  </si>
  <si>
    <t xml:space="preserve">Cam Schlittler </t>
  </si>
  <si>
    <t>Wilmore (Mon)</t>
  </si>
  <si>
    <t>Chad Patrick</t>
  </si>
  <si>
    <t>Bryce Eldridge</t>
  </si>
  <si>
    <t>DH</t>
  </si>
  <si>
    <t xml:space="preserve">Jimmy Herget </t>
  </si>
  <si>
    <t>Brandon Sproat</t>
  </si>
  <si>
    <t xml:space="preserve">Kade Strowd </t>
  </si>
  <si>
    <t>Drake Baldwin</t>
  </si>
  <si>
    <t>Jac Caglianone</t>
  </si>
  <si>
    <t xml:space="preserve">Carter Jensen </t>
  </si>
  <si>
    <t>Chase DeLauter</t>
  </si>
  <si>
    <t xml:space="preserve">Jack Perkins </t>
  </si>
  <si>
    <t xml:space="preserve">Clayton Beeter </t>
  </si>
  <si>
    <t>Chicago (Tor)</t>
  </si>
  <si>
    <t xml:space="preserve">Logan Henderson </t>
  </si>
  <si>
    <t>Toronto</t>
  </si>
  <si>
    <t>Payton Tolle</t>
  </si>
  <si>
    <t>Bonavista Bay (Tor)</t>
  </si>
  <si>
    <t>Carson Williams</t>
  </si>
  <si>
    <t xml:space="preserve">Dylan Beavers </t>
  </si>
  <si>
    <t xml:space="preserve">Jacob Melton </t>
  </si>
  <si>
    <t>Pullman</t>
  </si>
  <si>
    <t xml:space="preserve">Trey Yesavage </t>
  </si>
  <si>
    <t>Isaac Collins</t>
  </si>
  <si>
    <t>Luis Morales</t>
  </si>
  <si>
    <t>Moncton (Plm)</t>
  </si>
  <si>
    <t xml:space="preserve">Parker Messick </t>
  </si>
  <si>
    <t xml:space="preserve">Tommy Nance </t>
  </si>
  <si>
    <t xml:space="preserve">Nasim Nunez </t>
  </si>
  <si>
    <t>Mount Pearl</t>
  </si>
  <si>
    <t>Hilo</t>
  </si>
  <si>
    <t>Chase Burns</t>
  </si>
  <si>
    <t>Sal Stewart</t>
  </si>
  <si>
    <t>Braxton Ashcraft</t>
  </si>
  <si>
    <t>Seattle (Hilo)</t>
  </si>
  <si>
    <t xml:space="preserve">Troy Melton </t>
  </si>
  <si>
    <t xml:space="preserve">Mike Vasil </t>
  </si>
  <si>
    <t xml:space="preserve">Juan Mejia </t>
  </si>
  <si>
    <t>Buchans</t>
  </si>
  <si>
    <t xml:space="preserve">Andrew Alverez </t>
  </si>
  <si>
    <t>Adrian Houser</t>
  </si>
  <si>
    <t>Tyler Mahle</t>
  </si>
  <si>
    <t>Hilo (Buc)</t>
  </si>
  <si>
    <t xml:space="preserve">Bennett Sousa </t>
  </si>
  <si>
    <t xml:space="preserve">Dalton Rushing </t>
  </si>
  <si>
    <t xml:space="preserve">Jake Latz </t>
  </si>
  <si>
    <t>Guelph</t>
  </si>
  <si>
    <t>Kyle Teel</t>
  </si>
  <si>
    <t xml:space="preserve">Chase Meidroth </t>
  </si>
  <si>
    <t>Jahmai Jones</t>
  </si>
  <si>
    <t xml:space="preserve">Braydon Fisher </t>
  </si>
  <si>
    <t>Mason Fluharty</t>
  </si>
  <si>
    <t xml:space="preserve">Ryan Bergert </t>
  </si>
  <si>
    <t>Kelowna</t>
  </si>
  <si>
    <t xml:space="preserve">Jakob Marsee </t>
  </si>
  <si>
    <t>Bonavista Bay (Kel)</t>
  </si>
  <si>
    <t>Stephen Kolek</t>
  </si>
  <si>
    <t>Brooks Raley</t>
  </si>
  <si>
    <t xml:space="preserve">Moises Ballesteros </t>
  </si>
  <si>
    <t xml:space="preserve">Brandon Walter </t>
  </si>
  <si>
    <t>Kitchener</t>
  </si>
  <si>
    <t>Jacob Misiorowski</t>
  </si>
  <si>
    <t>Samuel Basallo</t>
  </si>
  <si>
    <t>Wilmore (Kch)</t>
  </si>
  <si>
    <t>Marcelo Mayer</t>
  </si>
  <si>
    <t xml:space="preserve">Daniel Palencia </t>
  </si>
  <si>
    <t>Cole Young</t>
  </si>
  <si>
    <t xml:space="preserve">Owen Caissie </t>
  </si>
  <si>
    <t>Round Seven</t>
  </si>
  <si>
    <t>Round Eight</t>
  </si>
  <si>
    <t>Round Nine</t>
  </si>
  <si>
    <t>Round Ten</t>
  </si>
  <si>
    <t>Round Eleven</t>
  </si>
  <si>
    <t>Round Twelve</t>
  </si>
  <si>
    <t xml:space="preserve">Brock Stewart </t>
  </si>
  <si>
    <t>Troy Johnston</t>
  </si>
  <si>
    <t>Tanner Banks</t>
  </si>
  <si>
    <t>Janson Junk</t>
  </si>
  <si>
    <t xml:space="preserve">Josh Lowe </t>
  </si>
  <si>
    <t xml:space="preserve">Max P. Muncy  </t>
  </si>
  <si>
    <t xml:space="preserve">Grant Taylor </t>
  </si>
  <si>
    <t xml:space="preserve">Alan Roden </t>
  </si>
  <si>
    <t xml:space="preserve">Ryan Johnson </t>
  </si>
  <si>
    <t xml:space="preserve">Hunter Barco </t>
  </si>
  <si>
    <t xml:space="preserve">Reed Garrett </t>
  </si>
  <si>
    <t>Kitchener (H.C)</t>
  </si>
  <si>
    <t xml:space="preserve">Mick Abel </t>
  </si>
  <si>
    <t>Jake Fraley</t>
  </si>
  <si>
    <t xml:space="preserve">Tyler Phillips </t>
  </si>
  <si>
    <t xml:space="preserve">Rafael Flores </t>
  </si>
  <si>
    <t>Carolina</t>
  </si>
  <si>
    <t xml:space="preserve">Javier Sanoja </t>
  </si>
  <si>
    <t xml:space="preserve">Taylor Clarke  </t>
  </si>
  <si>
    <t xml:space="preserve">David Fry </t>
  </si>
  <si>
    <t xml:space="preserve">Tyler Wells </t>
  </si>
  <si>
    <t xml:space="preserve">Riley O'Brien  </t>
  </si>
  <si>
    <t xml:space="preserve">Denzel Clarke </t>
  </si>
  <si>
    <t>Ben Williamson</t>
  </si>
  <si>
    <t xml:space="preserve">CJ Kayfus </t>
  </si>
  <si>
    <t xml:space="preserve">Hunter Dobbins </t>
  </si>
  <si>
    <t xml:space="preserve">Warming Bernabel  </t>
  </si>
  <si>
    <t>Dylan Dood</t>
  </si>
  <si>
    <t xml:space="preserve">Christian Moore </t>
  </si>
  <si>
    <t xml:space="preserve">Kyle Karros </t>
  </si>
  <si>
    <t xml:space="preserve">Nick Mears </t>
  </si>
  <si>
    <t xml:space="preserve">Wandy Peralta </t>
  </si>
  <si>
    <t xml:space="preserve">Blade Tidwell </t>
  </si>
  <si>
    <t xml:space="preserve">Jose Corniell </t>
  </si>
  <si>
    <t xml:space="preserve">Grant Anderson </t>
  </si>
  <si>
    <t xml:space="preserve">Kolby Allard </t>
  </si>
  <si>
    <t xml:space="preserve">Kai-Wei Teng </t>
  </si>
  <si>
    <t>David Morgan</t>
  </si>
  <si>
    <t xml:space="preserve">Greg Weissert </t>
  </si>
  <si>
    <t xml:space="preserve">Huascar Brazoban </t>
  </si>
  <si>
    <t xml:space="preserve">Bradgley Rodriguez </t>
  </si>
  <si>
    <t xml:space="preserve">Jake Mangum </t>
  </si>
  <si>
    <t xml:space="preserve">Hunter Harvey </t>
  </si>
  <si>
    <t xml:space="preserve">Alex Freeland </t>
  </si>
  <si>
    <t xml:space="preserve">Rico Garcia </t>
  </si>
  <si>
    <t xml:space="preserve">Andrew Saalfrank </t>
  </si>
  <si>
    <t xml:space="preserve">Landen Roupp </t>
  </si>
  <si>
    <t xml:space="preserve">Alex Jackson </t>
  </si>
  <si>
    <t>Myles Straw</t>
  </si>
  <si>
    <t xml:space="preserve">Christian Koss </t>
  </si>
  <si>
    <t xml:space="preserve">Andrew Knizner </t>
  </si>
  <si>
    <t xml:space="preserve">Brady House </t>
  </si>
  <si>
    <t xml:space="preserve">Austin Wynns </t>
  </si>
  <si>
    <t xml:space="preserve">Drew Pomeranz </t>
  </si>
  <si>
    <t xml:space="preserve">Isaac Mattson </t>
  </si>
  <si>
    <t xml:space="preserve">Alejandro Osuna </t>
  </si>
  <si>
    <t xml:space="preserve">Wikelman Gonzalez </t>
  </si>
  <si>
    <t>Jhostynxon Garcia</t>
  </si>
  <si>
    <t xml:space="preserve">JT Brubaker </t>
  </si>
  <si>
    <t xml:space="preserve">Chase Dollander </t>
  </si>
  <si>
    <t xml:space="preserve">Logan Allen </t>
  </si>
  <si>
    <t xml:space="preserve">Brice Matthews </t>
  </si>
  <si>
    <t xml:space="preserve">Chase Petty </t>
  </si>
  <si>
    <t xml:space="preserve">Luinder Avila </t>
  </si>
  <si>
    <t xml:space="preserve">Cristian Mena </t>
  </si>
  <si>
    <t>Traded Picks</t>
  </si>
  <si>
    <t>Teams</t>
  </si>
  <si>
    <t>Aquired</t>
  </si>
  <si>
    <t>Traded</t>
  </si>
  <si>
    <t>Boogertown (Hil)</t>
  </si>
  <si>
    <t>Boogertown (Mon)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</si>
</sst>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22" x14ac:knownFonts="1">
    <font>
      <sz val="10"/>
      <name val="Arial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u/>
      <sz val="24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u/>
      <sz val="8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charset val="1"/>
    </font>
    <font>
      <sz val="11"/>
      <color rgb="FF000000"/>
      <name val="Aptos Narrow"/>
      <family val="2"/>
      <charset val="1"/>
    </font>
    <font>
      <sz val="11"/>
      <color theme="1"/>
      <name val="Aptos Narrow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Aptos Narrow"/>
      <family val="2"/>
    </font>
    <font>
      <sz val="8"/>
      <color theme="1"/>
      <name val="Arial"/>
      <family val="2"/>
      <charset val="1"/>
    </font>
    <font>
      <sz val="10"/>
      <color theme="1"/>
      <name val="Arial"/>
      <charset val="1"/>
    </font>
    <font>
      <sz val="10"/>
      <color theme="1"/>
      <name val="Times New Roman"/>
      <family val="1"/>
    </font>
    <font>
      <sz val="8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" fillId="0" borderId="0"/>
  </cellStyleXfs>
  <cellXfs count="67">
    <xf numFmtId="0" fontId="0" fillId="0" borderId="0" xfId="0"/>
    <xf numFmtId="0" fontId="5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9" fillId="0" borderId="0" xfId="0" applyFont="1"/>
    <xf numFmtId="0" fontId="4" fillId="0" borderId="2" xfId="0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/>
    <xf numFmtId="164" fontId="5" fillId="0" borderId="2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left"/>
    </xf>
    <xf numFmtId="0" fontId="5" fillId="2" borderId="2" xfId="0" applyFont="1" applyFill="1" applyBorder="1"/>
    <xf numFmtId="0" fontId="10" fillId="2" borderId="2" xfId="0" applyFont="1" applyFill="1" applyBorder="1"/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12" fillId="0" borderId="2" xfId="0" applyFont="1" applyBorder="1"/>
    <xf numFmtId="0" fontId="13" fillId="0" borderId="2" xfId="0" applyFont="1" applyBorder="1" applyAlignment="1">
      <alignment wrapText="1"/>
    </xf>
    <xf numFmtId="0" fontId="14" fillId="0" borderId="2" xfId="0" applyFont="1" applyBorder="1" applyAlignment="1">
      <alignment horizontal="left"/>
    </xf>
    <xf numFmtId="0" fontId="13" fillId="0" borderId="0" xfId="0" applyFont="1" applyAlignment="1">
      <alignment wrapText="1"/>
    </xf>
    <xf numFmtId="0" fontId="15" fillId="0" borderId="2" xfId="0" applyFont="1" applyBorder="1"/>
    <xf numFmtId="0" fontId="14" fillId="0" borderId="2" xfId="0" applyFont="1" applyBorder="1"/>
    <xf numFmtId="164" fontId="16" fillId="0" borderId="2" xfId="0" applyNumberFormat="1" applyFont="1" applyBorder="1"/>
    <xf numFmtId="0" fontId="17" fillId="0" borderId="2" xfId="0" applyFont="1" applyBorder="1" applyAlignment="1">
      <alignment wrapText="1"/>
    </xf>
    <xf numFmtId="0" fontId="18" fillId="0" borderId="2" xfId="0" applyFont="1" applyBorder="1"/>
    <xf numFmtId="0" fontId="18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18" fillId="2" borderId="2" xfId="0" applyFont="1" applyFill="1" applyBorder="1"/>
    <xf numFmtId="164" fontId="5" fillId="0" borderId="2" xfId="0" applyNumberFormat="1" applyFont="1" applyBorder="1"/>
    <xf numFmtId="0" fontId="0" fillId="0" borderId="2" xfId="0" applyBorder="1"/>
    <xf numFmtId="0" fontId="19" fillId="0" borderId="2" xfId="0" applyFont="1" applyBorder="1" applyAlignment="1">
      <alignment wrapText="1"/>
    </xf>
    <xf numFmtId="0" fontId="19" fillId="0" borderId="0" xfId="0" applyFont="1" applyAlignment="1">
      <alignment wrapText="1"/>
    </xf>
    <xf numFmtId="0" fontId="12" fillId="2" borderId="2" xfId="0" applyFont="1" applyFill="1" applyBorder="1" applyAlignment="1">
      <alignment wrapText="1"/>
    </xf>
    <xf numFmtId="0" fontId="12" fillId="2" borderId="2" xfId="0" applyFont="1" applyFill="1" applyBorder="1"/>
    <xf numFmtId="0" fontId="0" fillId="0" borderId="2" xfId="0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0" fontId="20" fillId="0" borderId="2" xfId="0" applyFont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0" borderId="7" xfId="0" applyFont="1" applyBorder="1"/>
    <xf numFmtId="0" fontId="5" fillId="0" borderId="8" xfId="0" applyFont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/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1" fillId="0" borderId="2" xfId="0" applyFont="1" applyBorder="1"/>
    <xf numFmtId="0" fontId="18" fillId="5" borderId="2" xfId="0" applyFont="1" applyFill="1" applyBorder="1"/>
  </cellXfs>
  <cellStyles count="6">
    <cellStyle name="Hyperlink 2" xfId="1" xr:uid="{00000000-0005-0000-0000-000006000000}"/>
    <cellStyle name="Hyperlink 3" xfId="2" xr:uid="{00000000-0005-0000-0000-000007000000}"/>
    <cellStyle name="Hyperlink 4" xfId="3" xr:uid="{00000000-0005-0000-0000-000008000000}"/>
    <cellStyle name="Hyperlink 5" xfId="4" xr:uid="{00000000-0005-0000-0000-000009000000}"/>
    <cellStyle name="Normal" xfId="0" builtinId="0"/>
    <cellStyle name="Normal 2" xfId="5" xr:uid="{00000000-0005-0000-0000-00000A000000}"/>
  </cellStyles>
  <dxfs count="1">
    <dxf>
      <font>
        <b/>
        <sz val="11"/>
        <color rgb="FF000000"/>
        <name val="Aptos Narrow"/>
        <family val="2"/>
        <charset val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6"/>
  <sheetViews>
    <sheetView tabSelected="1" zoomScaleNormal="100" workbookViewId="0">
      <selection sqref="A1:X1"/>
    </sheetView>
  </sheetViews>
  <sheetFormatPr defaultColWidth="9.140625" defaultRowHeight="12.75" customHeight="1" x14ac:dyDescent="0.2"/>
  <cols>
    <col min="1" max="1" width="6.5703125" style="4" customWidth="1"/>
    <col min="2" max="2" width="12.42578125" style="5" customWidth="1"/>
    <col min="3" max="3" width="22" style="5" customWidth="1"/>
    <col min="4" max="4" width="6" style="5" customWidth="1"/>
    <col min="5" max="5" width="1.5703125" style="5" customWidth="1"/>
    <col min="6" max="6" width="6.28515625" style="6" customWidth="1"/>
    <col min="7" max="7" width="17.5703125" style="5" bestFit="1" customWidth="1"/>
    <col min="8" max="8" width="20.42578125" style="5" customWidth="1"/>
    <col min="9" max="9" width="5.85546875" style="5" customWidth="1"/>
    <col min="10" max="10" width="1.7109375" style="5" customWidth="1"/>
    <col min="11" max="11" width="5.7109375" style="6" customWidth="1"/>
    <col min="12" max="12" width="17.42578125" style="5" bestFit="1" customWidth="1"/>
    <col min="13" max="13" width="19.5703125" style="5" customWidth="1"/>
    <col min="14" max="14" width="5.28515625" style="5" customWidth="1"/>
    <col min="15" max="15" width="1.85546875" style="5" customWidth="1"/>
    <col min="16" max="16" width="5.7109375" style="5" customWidth="1"/>
    <col min="17" max="17" width="16.140625" style="5" bestFit="1" customWidth="1"/>
    <col min="18" max="18" width="19.28515625" style="7" customWidth="1"/>
    <col min="19" max="19" width="5.28515625" style="7" customWidth="1"/>
    <col min="20" max="20" width="1.7109375" style="7" customWidth="1"/>
    <col min="21" max="21" width="5.7109375" style="8" customWidth="1"/>
    <col min="22" max="22" width="14.7109375" style="7" bestFit="1" customWidth="1"/>
    <col min="23" max="23" width="21.85546875" style="7" customWidth="1"/>
    <col min="24" max="24" width="4.42578125" style="7" customWidth="1"/>
    <col min="25" max="25" width="1.5703125" style="7" customWidth="1"/>
    <col min="26" max="26" width="5" style="7" customWidth="1"/>
    <col min="27" max="27" width="12.85546875" style="7" customWidth="1"/>
    <col min="28" max="28" width="17.7109375" style="7" customWidth="1"/>
    <col min="29" max="29" width="4.5703125" style="7" customWidth="1"/>
    <col min="30" max="16384" width="9.140625" style="7"/>
  </cols>
  <sheetData>
    <row r="1" spans="1:29" ht="31.5" customHeight="1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AB1" s="2" t="s">
        <v>1</v>
      </c>
      <c r="AC1" s="2"/>
    </row>
    <row r="2" spans="1:29" x14ac:dyDescent="0.2">
      <c r="G2" s="9"/>
    </row>
    <row r="3" spans="1:29" x14ac:dyDescent="0.2">
      <c r="A3" s="4" t="s">
        <v>2</v>
      </c>
      <c r="B3" s="6" t="s">
        <v>3</v>
      </c>
      <c r="F3" s="4" t="s">
        <v>2</v>
      </c>
      <c r="G3" s="6" t="s">
        <v>4</v>
      </c>
      <c r="K3" s="4" t="s">
        <v>2</v>
      </c>
      <c r="L3" s="6" t="s">
        <v>5</v>
      </c>
      <c r="P3" s="4" t="s">
        <v>2</v>
      </c>
      <c r="Q3" s="6" t="s">
        <v>6</v>
      </c>
      <c r="R3" s="5"/>
      <c r="S3" s="5"/>
      <c r="U3" s="4" t="s">
        <v>2</v>
      </c>
      <c r="V3" s="6" t="s">
        <v>7</v>
      </c>
      <c r="W3" s="5"/>
      <c r="X3" s="5"/>
      <c r="Z3" s="4" t="s">
        <v>2</v>
      </c>
      <c r="AA3" s="6" t="s">
        <v>8</v>
      </c>
      <c r="AB3" s="5"/>
      <c r="AC3" s="5"/>
    </row>
    <row r="4" spans="1:29" s="12" customFormat="1" x14ac:dyDescent="0.2">
      <c r="A4" s="10" t="s">
        <v>9</v>
      </c>
      <c r="B4" s="11" t="s">
        <v>10</v>
      </c>
      <c r="C4" s="11" t="s">
        <v>11</v>
      </c>
      <c r="D4" s="11" t="s">
        <v>12</v>
      </c>
      <c r="E4" s="6"/>
      <c r="F4" s="10" t="s">
        <v>9</v>
      </c>
      <c r="G4" s="11" t="s">
        <v>10</v>
      </c>
      <c r="H4" s="11" t="s">
        <v>11</v>
      </c>
      <c r="I4" s="11" t="s">
        <v>12</v>
      </c>
      <c r="J4" s="6"/>
      <c r="K4" s="10" t="s">
        <v>9</v>
      </c>
      <c r="L4" s="11" t="s">
        <v>10</v>
      </c>
      <c r="M4" s="11" t="s">
        <v>11</v>
      </c>
      <c r="N4" s="11" t="s">
        <v>12</v>
      </c>
      <c r="O4" s="6"/>
      <c r="P4" s="10" t="s">
        <v>9</v>
      </c>
      <c r="Q4" s="11" t="s">
        <v>10</v>
      </c>
      <c r="R4" s="11" t="s">
        <v>11</v>
      </c>
      <c r="S4" s="11" t="s">
        <v>12</v>
      </c>
      <c r="U4" s="10" t="s">
        <v>9</v>
      </c>
      <c r="V4" s="11" t="s">
        <v>10</v>
      </c>
      <c r="W4" s="11" t="s">
        <v>11</v>
      </c>
      <c r="X4" s="11" t="s">
        <v>12</v>
      </c>
      <c r="Z4" s="10" t="s">
        <v>9</v>
      </c>
      <c r="AA4" s="11" t="s">
        <v>10</v>
      </c>
      <c r="AB4" s="11" t="s">
        <v>11</v>
      </c>
      <c r="AC4" s="11" t="s">
        <v>12</v>
      </c>
    </row>
    <row r="5" spans="1:29" x14ac:dyDescent="0.2">
      <c r="A5" s="10">
        <v>1</v>
      </c>
      <c r="B5" s="13" t="s">
        <v>13</v>
      </c>
      <c r="C5" s="14" t="s">
        <v>14</v>
      </c>
      <c r="D5" s="15" t="s">
        <v>15</v>
      </c>
      <c r="F5" s="10">
        <v>19</v>
      </c>
      <c r="G5" s="15" t="s">
        <v>16</v>
      </c>
      <c r="H5" s="16" t="s">
        <v>17</v>
      </c>
      <c r="I5" s="15" t="s">
        <v>18</v>
      </c>
      <c r="K5" s="10">
        <v>37</v>
      </c>
      <c r="L5" s="15" t="s">
        <v>16</v>
      </c>
      <c r="M5" s="14" t="s">
        <v>19</v>
      </c>
      <c r="N5" s="15" t="s">
        <v>20</v>
      </c>
      <c r="P5" s="10">
        <v>55</v>
      </c>
      <c r="Q5" s="15" t="s">
        <v>16</v>
      </c>
      <c r="R5" s="15" t="s">
        <v>21</v>
      </c>
      <c r="S5" s="15" t="s">
        <v>22</v>
      </c>
      <c r="U5" s="10">
        <v>73</v>
      </c>
      <c r="V5" s="17" t="s">
        <v>16</v>
      </c>
      <c r="W5" s="18" t="s">
        <v>23</v>
      </c>
      <c r="X5" s="17" t="s">
        <v>22</v>
      </c>
      <c r="Z5" s="10">
        <v>91</v>
      </c>
      <c r="AA5" s="17" t="s">
        <v>16</v>
      </c>
      <c r="AB5" s="17" t="s">
        <v>24</v>
      </c>
      <c r="AC5" s="17" t="s">
        <v>22</v>
      </c>
    </row>
    <row r="6" spans="1:29" x14ac:dyDescent="0.2">
      <c r="A6" s="10">
        <f t="shared" ref="A6:A22" si="0">SUM(A5+1)</f>
        <v>2</v>
      </c>
      <c r="B6" s="13" t="s">
        <v>25</v>
      </c>
      <c r="C6" s="15" t="s">
        <v>26</v>
      </c>
      <c r="D6" s="15" t="s">
        <v>27</v>
      </c>
      <c r="F6" s="10">
        <f t="shared" ref="F6:F22" si="1">SUM(F5+1)</f>
        <v>20</v>
      </c>
      <c r="G6" s="15" t="s">
        <v>28</v>
      </c>
      <c r="H6" s="15" t="s">
        <v>29</v>
      </c>
      <c r="I6" s="15" t="s">
        <v>30</v>
      </c>
      <c r="K6" s="10">
        <f t="shared" ref="K6:K22" si="2">SUM(K5+1)</f>
        <v>38</v>
      </c>
      <c r="L6" s="15" t="s">
        <v>28</v>
      </c>
      <c r="M6" s="19" t="s">
        <v>31</v>
      </c>
      <c r="N6" s="15" t="s">
        <v>32</v>
      </c>
      <c r="P6" s="10">
        <f t="shared" ref="P6:P22" si="3">SUM(P5+1)</f>
        <v>56</v>
      </c>
      <c r="Q6" s="15" t="s">
        <v>28</v>
      </c>
      <c r="R6" s="15" t="s">
        <v>33</v>
      </c>
      <c r="S6" s="15" t="s">
        <v>34</v>
      </c>
      <c r="U6" s="10">
        <f t="shared" ref="U6:U22" si="4">SUM(U5+1)</f>
        <v>74</v>
      </c>
      <c r="V6" s="17" t="s">
        <v>28</v>
      </c>
      <c r="W6" s="17" t="s">
        <v>35</v>
      </c>
      <c r="X6" s="17" t="s">
        <v>30</v>
      </c>
      <c r="Z6" s="10">
        <f t="shared" ref="Z6:Z22" si="5">SUM(Z5+1)</f>
        <v>92</v>
      </c>
      <c r="AA6" s="17" t="s">
        <v>28</v>
      </c>
      <c r="AB6" s="18" t="s">
        <v>36</v>
      </c>
      <c r="AC6" s="17" t="s">
        <v>20</v>
      </c>
    </row>
    <row r="7" spans="1:29" x14ac:dyDescent="0.2">
      <c r="A7" s="10">
        <f t="shared" si="0"/>
        <v>3</v>
      </c>
      <c r="B7" s="13" t="s">
        <v>37</v>
      </c>
      <c r="C7" s="15" t="s">
        <v>38</v>
      </c>
      <c r="D7" s="15" t="s">
        <v>18</v>
      </c>
      <c r="F7" s="10">
        <f t="shared" si="1"/>
        <v>21</v>
      </c>
      <c r="G7" s="15" t="s">
        <v>39</v>
      </c>
      <c r="H7" s="20" t="s">
        <v>40</v>
      </c>
      <c r="I7" s="15" t="s">
        <v>41</v>
      </c>
      <c r="K7" s="10">
        <f t="shared" si="2"/>
        <v>39</v>
      </c>
      <c r="L7" s="15" t="s">
        <v>39</v>
      </c>
      <c r="M7" s="15" t="s">
        <v>42</v>
      </c>
      <c r="N7" s="15" t="s">
        <v>43</v>
      </c>
      <c r="P7" s="10">
        <f t="shared" si="3"/>
        <v>57</v>
      </c>
      <c r="Q7" s="15" t="s">
        <v>39</v>
      </c>
      <c r="R7" s="14" t="s">
        <v>44</v>
      </c>
      <c r="S7" s="15" t="s">
        <v>15</v>
      </c>
      <c r="U7" s="10">
        <f t="shared" si="4"/>
        <v>75</v>
      </c>
      <c r="V7" s="17" t="s">
        <v>39</v>
      </c>
      <c r="W7" s="17" t="s">
        <v>45</v>
      </c>
      <c r="X7" s="17" t="s">
        <v>22</v>
      </c>
      <c r="Z7" s="10">
        <f t="shared" si="5"/>
        <v>93</v>
      </c>
      <c r="AA7" s="17" t="s">
        <v>39</v>
      </c>
      <c r="AB7" s="18" t="s">
        <v>46</v>
      </c>
      <c r="AC7" s="17" t="s">
        <v>22</v>
      </c>
    </row>
    <row r="8" spans="1:29" x14ac:dyDescent="0.2">
      <c r="A8" s="10">
        <f t="shared" si="0"/>
        <v>4</v>
      </c>
      <c r="B8" s="13" t="s">
        <v>16</v>
      </c>
      <c r="C8" s="15" t="s">
        <v>47</v>
      </c>
      <c r="D8" s="15" t="s">
        <v>48</v>
      </c>
      <c r="F8" s="10">
        <f t="shared" si="1"/>
        <v>22</v>
      </c>
      <c r="G8" s="15" t="s">
        <v>49</v>
      </c>
      <c r="H8" s="15" t="s">
        <v>50</v>
      </c>
      <c r="I8" s="15" t="s">
        <v>41</v>
      </c>
      <c r="K8" s="10">
        <f t="shared" si="2"/>
        <v>40</v>
      </c>
      <c r="L8" s="15" t="s">
        <v>49</v>
      </c>
      <c r="M8" s="15" t="s">
        <v>51</v>
      </c>
      <c r="N8" s="15" t="s">
        <v>20</v>
      </c>
      <c r="P8" s="10">
        <f t="shared" si="3"/>
        <v>58</v>
      </c>
      <c r="Q8" s="15" t="s">
        <v>49</v>
      </c>
      <c r="R8" s="14" t="s">
        <v>52</v>
      </c>
      <c r="S8" s="15" t="s">
        <v>30</v>
      </c>
      <c r="U8" s="10">
        <f t="shared" si="4"/>
        <v>76</v>
      </c>
      <c r="V8" s="17" t="s">
        <v>49</v>
      </c>
      <c r="W8" s="18" t="s">
        <v>53</v>
      </c>
      <c r="X8" s="17" t="s">
        <v>30</v>
      </c>
      <c r="Z8" s="10">
        <f t="shared" si="5"/>
        <v>94</v>
      </c>
      <c r="AA8" s="17" t="s">
        <v>49</v>
      </c>
      <c r="AB8" s="18" t="s">
        <v>54</v>
      </c>
      <c r="AC8" s="17" t="s">
        <v>30</v>
      </c>
    </row>
    <row r="9" spans="1:29" x14ac:dyDescent="0.2">
      <c r="A9" s="10">
        <f t="shared" si="0"/>
        <v>5</v>
      </c>
      <c r="B9" s="13" t="s">
        <v>28</v>
      </c>
      <c r="C9" s="14" t="s">
        <v>55</v>
      </c>
      <c r="D9" s="15" t="s">
        <v>27</v>
      </c>
      <c r="F9" s="10">
        <f t="shared" si="1"/>
        <v>23</v>
      </c>
      <c r="G9" s="15" t="s">
        <v>56</v>
      </c>
      <c r="H9" s="21"/>
      <c r="I9" s="21"/>
      <c r="K9" s="10">
        <f t="shared" si="2"/>
        <v>41</v>
      </c>
      <c r="L9" s="15" t="s">
        <v>56</v>
      </c>
      <c r="M9" s="21"/>
      <c r="N9" s="21"/>
      <c r="P9" s="10">
        <f t="shared" si="3"/>
        <v>59</v>
      </c>
      <c r="Q9" s="15" t="s">
        <v>56</v>
      </c>
      <c r="R9" s="21"/>
      <c r="S9" s="21"/>
      <c r="U9" s="10">
        <f t="shared" si="4"/>
        <v>77</v>
      </c>
      <c r="V9" s="17" t="s">
        <v>56</v>
      </c>
      <c r="W9" s="22"/>
      <c r="X9" s="22"/>
      <c r="Z9" s="10">
        <f t="shared" si="5"/>
        <v>95</v>
      </c>
      <c r="AA9" s="17" t="s">
        <v>56</v>
      </c>
      <c r="AB9" s="22"/>
      <c r="AC9" s="22"/>
    </row>
    <row r="10" spans="1:29" x14ac:dyDescent="0.2">
      <c r="A10" s="10">
        <f t="shared" si="0"/>
        <v>6</v>
      </c>
      <c r="B10" s="34" t="s">
        <v>39</v>
      </c>
      <c r="C10" s="15" t="s">
        <v>57</v>
      </c>
      <c r="D10" s="15" t="s">
        <v>27</v>
      </c>
      <c r="F10" s="10">
        <f t="shared" si="1"/>
        <v>24</v>
      </c>
      <c r="G10" s="15" t="s">
        <v>58</v>
      </c>
      <c r="H10" s="15" t="s">
        <v>59</v>
      </c>
      <c r="I10" s="15" t="s">
        <v>27</v>
      </c>
      <c r="K10" s="10">
        <f t="shared" si="2"/>
        <v>42</v>
      </c>
      <c r="L10" s="15" t="s">
        <v>58</v>
      </c>
      <c r="M10" s="15" t="s">
        <v>60</v>
      </c>
      <c r="N10" s="15" t="s">
        <v>48</v>
      </c>
      <c r="P10" s="10">
        <f t="shared" si="3"/>
        <v>60</v>
      </c>
      <c r="Q10" s="15" t="s">
        <v>58</v>
      </c>
      <c r="R10" s="20" t="s">
        <v>61</v>
      </c>
      <c r="S10" s="15" t="s">
        <v>20</v>
      </c>
      <c r="U10" s="10">
        <f t="shared" si="4"/>
        <v>78</v>
      </c>
      <c r="V10" s="17" t="s">
        <v>58</v>
      </c>
      <c r="W10" s="18" t="s">
        <v>62</v>
      </c>
      <c r="X10" s="17" t="s">
        <v>30</v>
      </c>
      <c r="Z10" s="10">
        <f t="shared" si="5"/>
        <v>96</v>
      </c>
      <c r="AA10" s="17" t="s">
        <v>58</v>
      </c>
      <c r="AB10" s="18" t="s">
        <v>63</v>
      </c>
      <c r="AC10" s="17" t="s">
        <v>22</v>
      </c>
    </row>
    <row r="11" spans="1:29" x14ac:dyDescent="0.2">
      <c r="A11" s="10">
        <f t="shared" si="0"/>
        <v>7</v>
      </c>
      <c r="B11" s="34" t="s">
        <v>49</v>
      </c>
      <c r="C11" s="20" t="s">
        <v>64</v>
      </c>
      <c r="D11" s="15" t="s">
        <v>65</v>
      </c>
      <c r="F11" s="10">
        <f t="shared" si="1"/>
        <v>25</v>
      </c>
      <c r="G11" s="15" t="s">
        <v>66</v>
      </c>
      <c r="H11" s="15" t="s">
        <v>67</v>
      </c>
      <c r="I11" s="15" t="s">
        <v>27</v>
      </c>
      <c r="K11" s="10">
        <f t="shared" si="2"/>
        <v>43</v>
      </c>
      <c r="L11" s="15" t="s">
        <v>66</v>
      </c>
      <c r="M11" s="15" t="s">
        <v>68</v>
      </c>
      <c r="N11" s="15" t="s">
        <v>48</v>
      </c>
      <c r="P11" s="10">
        <f t="shared" si="3"/>
        <v>61</v>
      </c>
      <c r="Q11" s="15" t="s">
        <v>66</v>
      </c>
      <c r="R11" s="14" t="s">
        <v>69</v>
      </c>
      <c r="S11" s="15" t="s">
        <v>22</v>
      </c>
      <c r="U11" s="10">
        <f t="shared" si="4"/>
        <v>79</v>
      </c>
      <c r="V11" s="17" t="s">
        <v>66</v>
      </c>
      <c r="W11" s="23" t="s">
        <v>70</v>
      </c>
      <c r="X11" s="17" t="s">
        <v>22</v>
      </c>
      <c r="Z11" s="10">
        <f t="shared" si="5"/>
        <v>97</v>
      </c>
      <c r="AA11" s="17" t="s">
        <v>66</v>
      </c>
      <c r="AB11" s="18" t="s">
        <v>71</v>
      </c>
      <c r="AC11" s="17" t="s">
        <v>41</v>
      </c>
    </row>
    <row r="12" spans="1:29" x14ac:dyDescent="0.2">
      <c r="A12" s="10">
        <f t="shared" si="0"/>
        <v>8</v>
      </c>
      <c r="B12" s="13" t="s">
        <v>56</v>
      </c>
      <c r="C12" s="21"/>
      <c r="D12" s="21"/>
      <c r="F12" s="10">
        <f t="shared" si="1"/>
        <v>26</v>
      </c>
      <c r="G12" s="15" t="s">
        <v>13</v>
      </c>
      <c r="H12" s="20" t="s">
        <v>72</v>
      </c>
      <c r="I12" s="15" t="s">
        <v>20</v>
      </c>
      <c r="K12" s="10">
        <f t="shared" si="2"/>
        <v>44</v>
      </c>
      <c r="L12" s="15" t="s">
        <v>13</v>
      </c>
      <c r="M12" s="15" t="s">
        <v>73</v>
      </c>
      <c r="N12" s="15" t="s">
        <v>27</v>
      </c>
      <c r="P12" s="10">
        <f t="shared" si="3"/>
        <v>62</v>
      </c>
      <c r="Q12" s="15" t="s">
        <v>13</v>
      </c>
      <c r="R12" s="14" t="s">
        <v>74</v>
      </c>
      <c r="S12" s="15" t="s">
        <v>18</v>
      </c>
      <c r="U12" s="10">
        <f t="shared" si="4"/>
        <v>80</v>
      </c>
      <c r="V12" s="17" t="s">
        <v>13</v>
      </c>
      <c r="W12" s="18" t="s">
        <v>75</v>
      </c>
      <c r="X12" s="17" t="s">
        <v>27</v>
      </c>
      <c r="Z12" s="10">
        <f t="shared" si="5"/>
        <v>98</v>
      </c>
      <c r="AA12" s="17" t="s">
        <v>13</v>
      </c>
      <c r="AB12" s="18" t="s">
        <v>76</v>
      </c>
      <c r="AC12" s="17" t="s">
        <v>30</v>
      </c>
    </row>
    <row r="13" spans="1:29" x14ac:dyDescent="0.2">
      <c r="A13" s="10">
        <f t="shared" si="0"/>
        <v>9</v>
      </c>
      <c r="B13" s="13" t="s">
        <v>58</v>
      </c>
      <c r="C13" s="14" t="s">
        <v>77</v>
      </c>
      <c r="D13" s="15" t="s">
        <v>27</v>
      </c>
      <c r="F13" s="10">
        <f t="shared" si="1"/>
        <v>27</v>
      </c>
      <c r="G13" s="26" t="s">
        <v>78</v>
      </c>
      <c r="H13" s="14" t="s">
        <v>79</v>
      </c>
      <c r="I13" s="15" t="s">
        <v>27</v>
      </c>
      <c r="K13" s="10">
        <f t="shared" si="2"/>
        <v>45</v>
      </c>
      <c r="L13" s="15" t="s">
        <v>37</v>
      </c>
      <c r="M13" s="14" t="s">
        <v>80</v>
      </c>
      <c r="N13" s="15" t="s">
        <v>81</v>
      </c>
      <c r="P13" s="10">
        <f t="shared" si="3"/>
        <v>63</v>
      </c>
      <c r="Q13" s="26" t="s">
        <v>222</v>
      </c>
      <c r="R13" s="14" t="s">
        <v>82</v>
      </c>
      <c r="S13" s="15" t="s">
        <v>22</v>
      </c>
      <c r="U13" s="10">
        <f t="shared" si="4"/>
        <v>81</v>
      </c>
      <c r="V13" s="17" t="s">
        <v>37</v>
      </c>
      <c r="W13" s="24" t="s">
        <v>83</v>
      </c>
      <c r="X13" s="17" t="s">
        <v>30</v>
      </c>
      <c r="Z13" s="10">
        <f t="shared" si="5"/>
        <v>99</v>
      </c>
      <c r="AA13" s="17" t="s">
        <v>37</v>
      </c>
      <c r="AB13" s="18" t="s">
        <v>84</v>
      </c>
      <c r="AC13" s="17" t="s">
        <v>22</v>
      </c>
    </row>
    <row r="14" spans="1:29" x14ac:dyDescent="0.2">
      <c r="A14" s="10">
        <f t="shared" si="0"/>
        <v>10</v>
      </c>
      <c r="B14" s="13" t="s">
        <v>66</v>
      </c>
      <c r="C14" s="20" t="s">
        <v>85</v>
      </c>
      <c r="D14" s="15" t="s">
        <v>20</v>
      </c>
      <c r="F14" s="10">
        <f t="shared" si="1"/>
        <v>28</v>
      </c>
      <c r="G14" s="15" t="s">
        <v>25</v>
      </c>
      <c r="H14" s="20" t="s">
        <v>86</v>
      </c>
      <c r="I14" s="15" t="s">
        <v>18</v>
      </c>
      <c r="K14" s="10">
        <f t="shared" si="2"/>
        <v>46</v>
      </c>
      <c r="L14" s="15" t="s">
        <v>25</v>
      </c>
      <c r="M14" s="19" t="s">
        <v>87</v>
      </c>
      <c r="N14" s="15" t="s">
        <v>81</v>
      </c>
      <c r="P14" s="10">
        <f t="shared" si="3"/>
        <v>64</v>
      </c>
      <c r="Q14" s="15" t="s">
        <v>25</v>
      </c>
      <c r="R14" s="14" t="s">
        <v>88</v>
      </c>
      <c r="S14" s="15" t="s">
        <v>32</v>
      </c>
      <c r="U14" s="10">
        <f t="shared" si="4"/>
        <v>82</v>
      </c>
      <c r="V14" s="17" t="s">
        <v>25</v>
      </c>
      <c r="W14" s="18" t="s">
        <v>89</v>
      </c>
      <c r="X14" s="17" t="s">
        <v>30</v>
      </c>
      <c r="Z14" s="10">
        <f t="shared" si="5"/>
        <v>100</v>
      </c>
      <c r="AA14" s="17" t="s">
        <v>25</v>
      </c>
      <c r="AB14" s="18" t="s">
        <v>90</v>
      </c>
      <c r="AC14" s="17" t="s">
        <v>22</v>
      </c>
    </row>
    <row r="15" spans="1:29" ht="13.5" customHeight="1" x14ac:dyDescent="0.2">
      <c r="A15" s="10">
        <f t="shared" si="0"/>
        <v>11</v>
      </c>
      <c r="B15" s="65" t="s">
        <v>91</v>
      </c>
      <c r="C15" s="14" t="s">
        <v>92</v>
      </c>
      <c r="D15" s="15" t="s">
        <v>30</v>
      </c>
      <c r="F15" s="10">
        <f t="shared" si="1"/>
        <v>29</v>
      </c>
      <c r="G15" s="15" t="s">
        <v>93</v>
      </c>
      <c r="H15" s="15" t="s">
        <v>94</v>
      </c>
      <c r="I15" s="15" t="s">
        <v>30</v>
      </c>
      <c r="K15" s="10">
        <f t="shared" si="2"/>
        <v>47</v>
      </c>
      <c r="L15" s="26" t="s">
        <v>95</v>
      </c>
      <c r="M15" s="25"/>
      <c r="N15" s="21"/>
      <c r="P15" s="10">
        <f t="shared" si="3"/>
        <v>65</v>
      </c>
      <c r="Q15" s="15" t="s">
        <v>93</v>
      </c>
      <c r="R15" s="14" t="s">
        <v>96</v>
      </c>
      <c r="S15" s="15" t="s">
        <v>65</v>
      </c>
      <c r="U15" s="10">
        <f t="shared" si="4"/>
        <v>83</v>
      </c>
      <c r="V15" s="17" t="s">
        <v>93</v>
      </c>
      <c r="W15" s="18" t="s">
        <v>97</v>
      </c>
      <c r="X15" s="17" t="s">
        <v>43</v>
      </c>
      <c r="Z15" s="10">
        <f t="shared" si="5"/>
        <v>101</v>
      </c>
      <c r="AA15" s="17" t="s">
        <v>93</v>
      </c>
      <c r="AB15" s="18" t="s">
        <v>98</v>
      </c>
      <c r="AC15" s="17" t="s">
        <v>32</v>
      </c>
    </row>
    <row r="16" spans="1:29" x14ac:dyDescent="0.2">
      <c r="A16" s="10">
        <f t="shared" si="0"/>
        <v>12</v>
      </c>
      <c r="B16" s="13" t="s">
        <v>99</v>
      </c>
      <c r="C16" s="14" t="s">
        <v>100</v>
      </c>
      <c r="D16" s="15" t="s">
        <v>30</v>
      </c>
      <c r="F16" s="10">
        <f t="shared" si="1"/>
        <v>30</v>
      </c>
      <c r="G16" s="15" t="s">
        <v>99</v>
      </c>
      <c r="H16" s="20" t="s">
        <v>101</v>
      </c>
      <c r="I16" s="15" t="s">
        <v>43</v>
      </c>
      <c r="K16" s="10">
        <f t="shared" si="2"/>
        <v>48</v>
      </c>
      <c r="L16" s="15" t="s">
        <v>99</v>
      </c>
      <c r="M16" s="15" t="s">
        <v>102</v>
      </c>
      <c r="N16" s="15" t="s">
        <v>27</v>
      </c>
      <c r="P16" s="10">
        <f t="shared" si="3"/>
        <v>66</v>
      </c>
      <c r="Q16" s="26" t="s">
        <v>103</v>
      </c>
      <c r="R16" s="14" t="s">
        <v>104</v>
      </c>
      <c r="S16" s="15" t="s">
        <v>27</v>
      </c>
      <c r="U16" s="10">
        <f t="shared" si="4"/>
        <v>84</v>
      </c>
      <c r="V16" s="17" t="s">
        <v>99</v>
      </c>
      <c r="W16" s="18" t="s">
        <v>105</v>
      </c>
      <c r="X16" s="17" t="s">
        <v>22</v>
      </c>
      <c r="Z16" s="10">
        <f t="shared" si="5"/>
        <v>102</v>
      </c>
      <c r="AA16" s="17" t="s">
        <v>99</v>
      </c>
      <c r="AB16" s="18" t="s">
        <v>106</v>
      </c>
      <c r="AC16" s="17" t="s">
        <v>65</v>
      </c>
    </row>
    <row r="17" spans="1:29" x14ac:dyDescent="0.2">
      <c r="A17" s="10">
        <f t="shared" si="0"/>
        <v>13</v>
      </c>
      <c r="B17" s="13" t="s">
        <v>107</v>
      </c>
      <c r="C17" s="21"/>
      <c r="D17" s="21"/>
      <c r="F17" s="10">
        <f t="shared" si="1"/>
        <v>31</v>
      </c>
      <c r="G17" s="15" t="s">
        <v>107</v>
      </c>
      <c r="H17" s="21"/>
      <c r="I17" s="21"/>
      <c r="K17" s="10">
        <f t="shared" si="2"/>
        <v>49</v>
      </c>
      <c r="L17" s="15" t="s">
        <v>107</v>
      </c>
      <c r="M17" s="21"/>
      <c r="N17" s="21"/>
      <c r="P17" s="10">
        <f t="shared" si="3"/>
        <v>67</v>
      </c>
      <c r="Q17" s="15" t="s">
        <v>107</v>
      </c>
      <c r="R17" s="21"/>
      <c r="S17" s="21"/>
      <c r="U17" s="10">
        <f t="shared" si="4"/>
        <v>85</v>
      </c>
      <c r="V17" s="17" t="s">
        <v>107</v>
      </c>
      <c r="W17" s="22"/>
      <c r="X17" s="22"/>
      <c r="Z17" s="10">
        <f t="shared" si="5"/>
        <v>103</v>
      </c>
      <c r="AA17" s="17" t="s">
        <v>107</v>
      </c>
      <c r="AB17" s="22"/>
      <c r="AC17" s="22"/>
    </row>
    <row r="18" spans="1:29" x14ac:dyDescent="0.2">
      <c r="A18" s="10">
        <f t="shared" si="0"/>
        <v>14</v>
      </c>
      <c r="B18" s="13" t="s">
        <v>108</v>
      </c>
      <c r="C18" s="15" t="s">
        <v>109</v>
      </c>
      <c r="D18" s="15" t="s">
        <v>27</v>
      </c>
      <c r="F18" s="10">
        <f t="shared" si="1"/>
        <v>32</v>
      </c>
      <c r="G18" s="15" t="s">
        <v>108</v>
      </c>
      <c r="H18" s="15" t="s">
        <v>110</v>
      </c>
      <c r="I18" s="15" t="s">
        <v>15</v>
      </c>
      <c r="K18" s="10">
        <f t="shared" si="2"/>
        <v>50</v>
      </c>
      <c r="L18" s="15" t="s">
        <v>108</v>
      </c>
      <c r="M18" s="15" t="s">
        <v>111</v>
      </c>
      <c r="N18" s="15" t="s">
        <v>27</v>
      </c>
      <c r="P18" s="10">
        <f t="shared" si="3"/>
        <v>68</v>
      </c>
      <c r="Q18" s="26" t="s">
        <v>112</v>
      </c>
      <c r="R18" s="14" t="s">
        <v>113</v>
      </c>
      <c r="S18" s="15" t="s">
        <v>27</v>
      </c>
      <c r="U18" s="10">
        <f t="shared" si="4"/>
        <v>86</v>
      </c>
      <c r="V18" s="26" t="s">
        <v>221</v>
      </c>
      <c r="W18" s="18" t="s">
        <v>114</v>
      </c>
      <c r="X18" s="17" t="s">
        <v>30</v>
      </c>
      <c r="Z18" s="10">
        <f t="shared" si="5"/>
        <v>104</v>
      </c>
      <c r="AA18" s="17" t="s">
        <v>108</v>
      </c>
      <c r="AB18" s="18" t="s">
        <v>115</v>
      </c>
      <c r="AC18" s="17" t="s">
        <v>22</v>
      </c>
    </row>
    <row r="19" spans="1:29" x14ac:dyDescent="0.2">
      <c r="A19" s="10">
        <f t="shared" si="0"/>
        <v>15</v>
      </c>
      <c r="B19" s="13" t="s">
        <v>116</v>
      </c>
      <c r="C19" s="27" t="s">
        <v>117</v>
      </c>
      <c r="D19" s="15" t="s">
        <v>30</v>
      </c>
      <c r="F19" s="10">
        <f t="shared" si="1"/>
        <v>33</v>
      </c>
      <c r="G19" s="15" t="s">
        <v>116</v>
      </c>
      <c r="H19" s="15" t="s">
        <v>118</v>
      </c>
      <c r="I19" s="15" t="s">
        <v>27</v>
      </c>
      <c r="K19" s="10">
        <f t="shared" si="2"/>
        <v>51</v>
      </c>
      <c r="L19" s="15" t="s">
        <v>116</v>
      </c>
      <c r="M19" s="15" t="s">
        <v>119</v>
      </c>
      <c r="N19" s="15" t="s">
        <v>27</v>
      </c>
      <c r="P19" s="10">
        <f t="shared" si="3"/>
        <v>69</v>
      </c>
      <c r="Q19" s="26" t="s">
        <v>120</v>
      </c>
      <c r="R19" s="14" t="s">
        <v>121</v>
      </c>
      <c r="S19" s="15" t="s">
        <v>22</v>
      </c>
      <c r="U19" s="10">
        <f t="shared" si="4"/>
        <v>87</v>
      </c>
      <c r="V19" s="26" t="s">
        <v>120</v>
      </c>
      <c r="W19" s="18" t="s">
        <v>122</v>
      </c>
      <c r="X19" s="17" t="s">
        <v>20</v>
      </c>
      <c r="Z19" s="10">
        <f t="shared" si="5"/>
        <v>105</v>
      </c>
      <c r="AA19" s="17" t="s">
        <v>116</v>
      </c>
      <c r="AB19" s="18" t="s">
        <v>123</v>
      </c>
      <c r="AC19" s="17" t="s">
        <v>27</v>
      </c>
    </row>
    <row r="20" spans="1:29" ht="15" x14ac:dyDescent="0.25">
      <c r="A20" s="10">
        <f t="shared" si="0"/>
        <v>16</v>
      </c>
      <c r="B20" s="13" t="s">
        <v>124</v>
      </c>
      <c r="C20" s="28" t="s">
        <v>125</v>
      </c>
      <c r="D20" s="15" t="s">
        <v>20</v>
      </c>
      <c r="F20" s="10">
        <f t="shared" si="1"/>
        <v>34</v>
      </c>
      <c r="G20" s="15" t="s">
        <v>124</v>
      </c>
      <c r="H20" s="15" t="s">
        <v>126</v>
      </c>
      <c r="I20" s="15" t="s">
        <v>65</v>
      </c>
      <c r="K20" s="10">
        <f t="shared" si="2"/>
        <v>52</v>
      </c>
      <c r="L20" s="15" t="s">
        <v>124</v>
      </c>
      <c r="M20" s="15" t="s">
        <v>127</v>
      </c>
      <c r="N20" s="15" t="s">
        <v>81</v>
      </c>
      <c r="P20" s="10">
        <f t="shared" si="3"/>
        <v>70</v>
      </c>
      <c r="Q20" s="15" t="s">
        <v>124</v>
      </c>
      <c r="R20" s="27" t="s">
        <v>128</v>
      </c>
      <c r="S20" s="15" t="s">
        <v>22</v>
      </c>
      <c r="U20" s="10">
        <f t="shared" si="4"/>
        <v>88</v>
      </c>
      <c r="V20" s="17" t="s">
        <v>124</v>
      </c>
      <c r="W20" s="17" t="s">
        <v>129</v>
      </c>
      <c r="X20" s="17" t="s">
        <v>22</v>
      </c>
      <c r="Z20" s="10">
        <f t="shared" si="5"/>
        <v>106</v>
      </c>
      <c r="AA20" s="17" t="s">
        <v>124</v>
      </c>
      <c r="AB20" s="18" t="s">
        <v>130</v>
      </c>
      <c r="AC20" s="17" t="s">
        <v>27</v>
      </c>
    </row>
    <row r="21" spans="1:29" ht="15" x14ac:dyDescent="0.25">
      <c r="A21" s="10">
        <f t="shared" si="0"/>
        <v>17</v>
      </c>
      <c r="B21" s="13" t="s">
        <v>131</v>
      </c>
      <c r="C21" s="29" t="s">
        <v>132</v>
      </c>
      <c r="D21" s="15" t="s">
        <v>32</v>
      </c>
      <c r="F21" s="10">
        <f t="shared" si="1"/>
        <v>35</v>
      </c>
      <c r="G21" s="26" t="s">
        <v>133</v>
      </c>
      <c r="H21" s="21"/>
      <c r="I21" s="21"/>
      <c r="K21" s="10">
        <f t="shared" si="2"/>
        <v>53</v>
      </c>
      <c r="L21" s="15" t="s">
        <v>131</v>
      </c>
      <c r="M21" s="15" t="s">
        <v>134</v>
      </c>
      <c r="N21" s="15" t="s">
        <v>27</v>
      </c>
      <c r="P21" s="10">
        <f t="shared" si="3"/>
        <v>71</v>
      </c>
      <c r="Q21" s="15" t="s">
        <v>131</v>
      </c>
      <c r="R21" s="30" t="s">
        <v>135</v>
      </c>
      <c r="S21" s="15" t="s">
        <v>22</v>
      </c>
      <c r="U21" s="10">
        <f t="shared" si="4"/>
        <v>89</v>
      </c>
      <c r="V21" s="17" t="s">
        <v>131</v>
      </c>
      <c r="W21" s="17" t="s">
        <v>136</v>
      </c>
      <c r="X21" s="17" t="s">
        <v>81</v>
      </c>
      <c r="Z21" s="10">
        <f t="shared" si="5"/>
        <v>107</v>
      </c>
      <c r="AA21" s="17" t="s">
        <v>131</v>
      </c>
      <c r="AB21" s="18" t="s">
        <v>137</v>
      </c>
      <c r="AC21" s="17" t="s">
        <v>27</v>
      </c>
    </row>
    <row r="22" spans="1:29" ht="15" x14ac:dyDescent="0.25">
      <c r="A22" s="10">
        <f t="shared" si="0"/>
        <v>18</v>
      </c>
      <c r="B22" s="13" t="s">
        <v>138</v>
      </c>
      <c r="C22" s="31" t="s">
        <v>139</v>
      </c>
      <c r="D22" s="32" t="s">
        <v>27</v>
      </c>
      <c r="F22" s="10">
        <f t="shared" si="1"/>
        <v>36</v>
      </c>
      <c r="G22" s="15" t="s">
        <v>138</v>
      </c>
      <c r="H22" s="33" t="s">
        <v>140</v>
      </c>
      <c r="I22" s="15" t="s">
        <v>20</v>
      </c>
      <c r="K22" s="10">
        <f t="shared" si="2"/>
        <v>54</v>
      </c>
      <c r="L22" s="26" t="s">
        <v>141</v>
      </c>
      <c r="M22" s="14" t="s">
        <v>142</v>
      </c>
      <c r="N22" s="15" t="s">
        <v>41</v>
      </c>
      <c r="P22" s="10">
        <f t="shared" si="3"/>
        <v>72</v>
      </c>
      <c r="Q22" s="15" t="s">
        <v>138</v>
      </c>
      <c r="R22" s="27" t="s">
        <v>143</v>
      </c>
      <c r="S22" s="15" t="s">
        <v>22</v>
      </c>
      <c r="U22" s="10">
        <f t="shared" si="4"/>
        <v>90</v>
      </c>
      <c r="V22" s="17" t="s">
        <v>138</v>
      </c>
      <c r="W22" s="18" t="s">
        <v>144</v>
      </c>
      <c r="X22" s="17" t="s">
        <v>48</v>
      </c>
      <c r="Z22" s="10">
        <f t="shared" si="5"/>
        <v>108</v>
      </c>
      <c r="AA22" s="17" t="s">
        <v>138</v>
      </c>
      <c r="AB22" s="18" t="s">
        <v>145</v>
      </c>
      <c r="AC22" s="17" t="s">
        <v>18</v>
      </c>
    </row>
    <row r="23" spans="1:29" x14ac:dyDescent="0.2">
      <c r="M23" s="19"/>
    </row>
    <row r="24" spans="1:29" x14ac:dyDescent="0.2">
      <c r="A24" s="4" t="s">
        <v>2</v>
      </c>
      <c r="B24" s="6" t="s">
        <v>146</v>
      </c>
      <c r="F24" s="4" t="s">
        <v>2</v>
      </c>
      <c r="G24" s="6" t="s">
        <v>147</v>
      </c>
      <c r="K24" s="4" t="s">
        <v>2</v>
      </c>
      <c r="L24" s="6" t="s">
        <v>148</v>
      </c>
      <c r="P24" s="4" t="s">
        <v>2</v>
      </c>
      <c r="Q24" s="6" t="s">
        <v>149</v>
      </c>
      <c r="R24" s="5"/>
      <c r="S24" s="5"/>
      <c r="U24" s="4" t="s">
        <v>2</v>
      </c>
      <c r="V24" s="6" t="s">
        <v>150</v>
      </c>
      <c r="W24" s="5"/>
      <c r="X24" s="5"/>
      <c r="Z24" s="4" t="s">
        <v>2</v>
      </c>
      <c r="AA24" s="6" t="s">
        <v>151</v>
      </c>
      <c r="AB24" s="5"/>
      <c r="AC24" s="5"/>
    </row>
    <row r="25" spans="1:29" s="12" customFormat="1" x14ac:dyDescent="0.2">
      <c r="A25" s="10" t="s">
        <v>9</v>
      </c>
      <c r="B25" s="11" t="s">
        <v>10</v>
      </c>
      <c r="C25" s="11" t="s">
        <v>11</v>
      </c>
      <c r="D25" s="11" t="s">
        <v>12</v>
      </c>
      <c r="E25" s="5"/>
      <c r="F25" s="10" t="s">
        <v>9</v>
      </c>
      <c r="G25" s="11" t="s">
        <v>10</v>
      </c>
      <c r="H25" s="11" t="s">
        <v>11</v>
      </c>
      <c r="I25" s="11" t="s">
        <v>12</v>
      </c>
      <c r="J25" s="5"/>
      <c r="K25" s="10" t="s">
        <v>9</v>
      </c>
      <c r="L25" s="11" t="s">
        <v>10</v>
      </c>
      <c r="M25" s="11" t="s">
        <v>11</v>
      </c>
      <c r="N25" s="11" t="s">
        <v>12</v>
      </c>
      <c r="O25" s="5"/>
      <c r="P25" s="10" t="s">
        <v>9</v>
      </c>
      <c r="Q25" s="11" t="s">
        <v>10</v>
      </c>
      <c r="R25" s="11" t="s">
        <v>11</v>
      </c>
      <c r="S25" s="11" t="s">
        <v>12</v>
      </c>
      <c r="T25" s="7"/>
      <c r="U25" s="10" t="s">
        <v>9</v>
      </c>
      <c r="V25" s="11" t="s">
        <v>10</v>
      </c>
      <c r="W25" s="11" t="s">
        <v>11</v>
      </c>
      <c r="X25" s="11" t="s">
        <v>12</v>
      </c>
      <c r="Y25" s="7"/>
      <c r="Z25" s="10" t="s">
        <v>9</v>
      </c>
      <c r="AA25" s="11" t="s">
        <v>10</v>
      </c>
      <c r="AB25" s="11" t="s">
        <v>11</v>
      </c>
      <c r="AC25" s="11" t="s">
        <v>12</v>
      </c>
    </row>
    <row r="26" spans="1:29" x14ac:dyDescent="0.2">
      <c r="A26" s="10">
        <v>109</v>
      </c>
      <c r="B26" s="15" t="s">
        <v>16</v>
      </c>
      <c r="C26" s="14" t="s">
        <v>152</v>
      </c>
      <c r="D26" s="15" t="s">
        <v>22</v>
      </c>
      <c r="F26" s="10">
        <v>127</v>
      </c>
      <c r="G26" s="17" t="s">
        <v>16</v>
      </c>
      <c r="H26" s="18" t="s">
        <v>153</v>
      </c>
      <c r="I26" s="17" t="s">
        <v>15</v>
      </c>
      <c r="K26" s="10">
        <v>145</v>
      </c>
      <c r="L26" s="17" t="s">
        <v>16</v>
      </c>
      <c r="M26" s="18" t="s">
        <v>154</v>
      </c>
      <c r="N26" s="17" t="s">
        <v>30</v>
      </c>
      <c r="O26" s="7"/>
      <c r="P26" s="10">
        <v>163</v>
      </c>
      <c r="Q26" s="34" t="s">
        <v>16</v>
      </c>
      <c r="R26" s="35" t="s">
        <v>155</v>
      </c>
      <c r="S26" s="34" t="s">
        <v>27</v>
      </c>
      <c r="U26" s="36">
        <v>181</v>
      </c>
      <c r="V26" s="17" t="s">
        <v>16</v>
      </c>
      <c r="W26" s="22"/>
      <c r="X26" s="22"/>
      <c r="Z26" s="10">
        <v>199</v>
      </c>
      <c r="AA26" s="34" t="s">
        <v>16</v>
      </c>
      <c r="AB26" s="37"/>
      <c r="AC26" s="37"/>
    </row>
    <row r="27" spans="1:29" x14ac:dyDescent="0.2">
      <c r="A27" s="10">
        <f t="shared" ref="A27:A43" si="6">SUM(A26+1)</f>
        <v>110</v>
      </c>
      <c r="B27" s="15" t="s">
        <v>28</v>
      </c>
      <c r="C27" s="14" t="s">
        <v>156</v>
      </c>
      <c r="D27" s="15" t="s">
        <v>34</v>
      </c>
      <c r="E27" s="6"/>
      <c r="F27" s="10">
        <f t="shared" ref="F27:F43" si="7">SUM(F26+1)</f>
        <v>128</v>
      </c>
      <c r="G27" s="17" t="s">
        <v>28</v>
      </c>
      <c r="H27" s="18" t="s">
        <v>157</v>
      </c>
      <c r="I27" s="17" t="s">
        <v>41</v>
      </c>
      <c r="J27" s="6"/>
      <c r="K27" s="10">
        <f t="shared" ref="K27:K43" si="8">SUM(K26+1)</f>
        <v>146</v>
      </c>
      <c r="L27" s="17" t="s">
        <v>28</v>
      </c>
      <c r="M27" s="17" t="s">
        <v>158</v>
      </c>
      <c r="N27" s="38" t="s">
        <v>22</v>
      </c>
      <c r="O27" s="39"/>
      <c r="P27" s="10">
        <f t="shared" ref="P27:P43" si="9">SUM(P26+1)</f>
        <v>164</v>
      </c>
      <c r="Q27" s="34" t="s">
        <v>28</v>
      </c>
      <c r="R27" s="40" t="s">
        <v>159</v>
      </c>
      <c r="S27" s="34" t="s">
        <v>43</v>
      </c>
      <c r="T27" s="12"/>
      <c r="U27" s="36">
        <f t="shared" ref="U27:U43" si="10">SUM(U26+1)</f>
        <v>182</v>
      </c>
      <c r="V27" s="17" t="s">
        <v>28</v>
      </c>
      <c r="W27" s="18" t="s">
        <v>160</v>
      </c>
      <c r="X27" s="17" t="s">
        <v>22</v>
      </c>
      <c r="Y27" s="12"/>
      <c r="Z27" s="10">
        <f t="shared" ref="Z27:Z43" si="11">SUM(Z26+1)</f>
        <v>200</v>
      </c>
      <c r="AA27" s="34" t="s">
        <v>28</v>
      </c>
      <c r="AB27" s="41" t="s">
        <v>161</v>
      </c>
      <c r="AC27" s="34" t="s">
        <v>27</v>
      </c>
    </row>
    <row r="28" spans="1:29" x14ac:dyDescent="0.2">
      <c r="A28" s="10">
        <f t="shared" si="6"/>
        <v>111</v>
      </c>
      <c r="B28" s="15" t="s">
        <v>39</v>
      </c>
      <c r="C28" s="14" t="s">
        <v>162</v>
      </c>
      <c r="D28" s="15" t="s">
        <v>30</v>
      </c>
      <c r="F28" s="10">
        <f t="shared" si="7"/>
        <v>129</v>
      </c>
      <c r="G28" s="26" t="s">
        <v>163</v>
      </c>
      <c r="H28" s="18" t="s">
        <v>164</v>
      </c>
      <c r="I28" s="17" t="s">
        <v>27</v>
      </c>
      <c r="K28" s="10">
        <f t="shared" si="8"/>
        <v>147</v>
      </c>
      <c r="L28" s="17" t="s">
        <v>39</v>
      </c>
      <c r="M28" s="17" t="s">
        <v>165</v>
      </c>
      <c r="N28" s="17" t="s">
        <v>18</v>
      </c>
      <c r="P28" s="10">
        <f t="shared" si="9"/>
        <v>165</v>
      </c>
      <c r="Q28" s="34" t="s">
        <v>39</v>
      </c>
      <c r="R28" s="66"/>
      <c r="S28" s="66"/>
      <c r="U28" s="36">
        <f t="shared" si="10"/>
        <v>183</v>
      </c>
      <c r="V28" s="17" t="s">
        <v>39</v>
      </c>
      <c r="W28" s="22"/>
      <c r="X28" s="22"/>
      <c r="Y28" s="12"/>
      <c r="Z28" s="10">
        <f t="shared" si="11"/>
        <v>201</v>
      </c>
      <c r="AA28" s="34" t="s">
        <v>39</v>
      </c>
      <c r="AB28" s="37"/>
      <c r="AC28" s="37"/>
    </row>
    <row r="29" spans="1:29" x14ac:dyDescent="0.2">
      <c r="A29" s="10">
        <f t="shared" si="6"/>
        <v>112</v>
      </c>
      <c r="B29" s="15" t="s">
        <v>49</v>
      </c>
      <c r="C29" s="14" t="s">
        <v>166</v>
      </c>
      <c r="D29" s="15" t="s">
        <v>30</v>
      </c>
      <c r="F29" s="10">
        <f t="shared" si="7"/>
        <v>130</v>
      </c>
      <c r="G29" s="17" t="s">
        <v>49</v>
      </c>
      <c r="H29" s="18" t="s">
        <v>167</v>
      </c>
      <c r="I29" s="17" t="s">
        <v>15</v>
      </c>
      <c r="K29" s="10">
        <f t="shared" si="8"/>
        <v>148</v>
      </c>
      <c r="L29" s="17" t="s">
        <v>49</v>
      </c>
      <c r="M29" s="42"/>
      <c r="N29" s="43"/>
      <c r="P29" s="10">
        <f t="shared" si="9"/>
        <v>166</v>
      </c>
      <c r="Q29" s="34" t="s">
        <v>49</v>
      </c>
      <c r="R29" s="37"/>
      <c r="S29" s="37"/>
      <c r="U29" s="36">
        <f t="shared" si="10"/>
        <v>184</v>
      </c>
      <c r="V29" s="17" t="s">
        <v>168</v>
      </c>
      <c r="W29" s="22"/>
      <c r="X29" s="22"/>
      <c r="Z29" s="10">
        <f t="shared" si="11"/>
        <v>202</v>
      </c>
      <c r="AA29" s="34" t="s">
        <v>168</v>
      </c>
      <c r="AB29" s="37"/>
      <c r="AC29" s="37"/>
    </row>
    <row r="30" spans="1:29" x14ac:dyDescent="0.2">
      <c r="A30" s="10">
        <f t="shared" si="6"/>
        <v>113</v>
      </c>
      <c r="B30" s="15" t="s">
        <v>56</v>
      </c>
      <c r="C30" s="21"/>
      <c r="D30" s="21"/>
      <c r="F30" s="10">
        <f t="shared" si="7"/>
        <v>131</v>
      </c>
      <c r="G30" s="17" t="s">
        <v>56</v>
      </c>
      <c r="H30" s="22"/>
      <c r="I30" s="22"/>
      <c r="K30" s="10">
        <f t="shared" si="8"/>
        <v>149</v>
      </c>
      <c r="L30" s="17" t="s">
        <v>56</v>
      </c>
      <c r="M30" s="22"/>
      <c r="N30" s="22"/>
      <c r="P30" s="10">
        <f t="shared" si="9"/>
        <v>167</v>
      </c>
      <c r="Q30" s="34" t="s">
        <v>56</v>
      </c>
      <c r="R30" s="37"/>
      <c r="S30" s="37"/>
      <c r="U30" s="36">
        <f t="shared" si="10"/>
        <v>185</v>
      </c>
      <c r="V30" s="17" t="s">
        <v>56</v>
      </c>
      <c r="W30" s="22"/>
      <c r="X30" s="22"/>
      <c r="Z30" s="10">
        <f t="shared" si="11"/>
        <v>203</v>
      </c>
      <c r="AA30" s="34" t="s">
        <v>56</v>
      </c>
      <c r="AB30" s="37"/>
      <c r="AC30" s="37"/>
    </row>
    <row r="31" spans="1:29" x14ac:dyDescent="0.2">
      <c r="A31" s="10">
        <f t="shared" si="6"/>
        <v>114</v>
      </c>
      <c r="B31" s="15" t="s">
        <v>58</v>
      </c>
      <c r="C31" s="14" t="s">
        <v>169</v>
      </c>
      <c r="D31" s="15" t="s">
        <v>41</v>
      </c>
      <c r="F31" s="10">
        <f t="shared" si="7"/>
        <v>132</v>
      </c>
      <c r="G31" s="17" t="s">
        <v>58</v>
      </c>
      <c r="H31" s="18" t="s">
        <v>170</v>
      </c>
      <c r="I31" s="17" t="s">
        <v>22</v>
      </c>
      <c r="K31" s="10">
        <f t="shared" si="8"/>
        <v>150</v>
      </c>
      <c r="L31" s="17" t="s">
        <v>58</v>
      </c>
      <c r="M31" s="18" t="s">
        <v>171</v>
      </c>
      <c r="N31" s="17" t="s">
        <v>81</v>
      </c>
      <c r="P31" s="10">
        <f t="shared" si="9"/>
        <v>168</v>
      </c>
      <c r="Q31" s="34" t="s">
        <v>58</v>
      </c>
      <c r="R31" s="40" t="s">
        <v>172</v>
      </c>
      <c r="S31" s="34" t="s">
        <v>30</v>
      </c>
      <c r="U31" s="36">
        <f t="shared" si="10"/>
        <v>186</v>
      </c>
      <c r="V31" s="17" t="s">
        <v>58</v>
      </c>
      <c r="W31" s="18" t="s">
        <v>173</v>
      </c>
      <c r="X31" s="17" t="s">
        <v>22</v>
      </c>
      <c r="Z31" s="10">
        <f t="shared" si="11"/>
        <v>204</v>
      </c>
      <c r="AA31" s="34" t="s">
        <v>58</v>
      </c>
      <c r="AB31" s="41" t="s">
        <v>174</v>
      </c>
      <c r="AC31" s="34" t="s">
        <v>32</v>
      </c>
    </row>
    <row r="32" spans="1:29" x14ac:dyDescent="0.2">
      <c r="A32" s="10">
        <f t="shared" si="6"/>
        <v>115</v>
      </c>
      <c r="B32" s="15" t="s">
        <v>66</v>
      </c>
      <c r="C32" s="15" t="s">
        <v>175</v>
      </c>
      <c r="D32" s="15" t="s">
        <v>41</v>
      </c>
      <c r="F32" s="10">
        <f t="shared" si="7"/>
        <v>133</v>
      </c>
      <c r="G32" s="17" t="s">
        <v>66</v>
      </c>
      <c r="H32" s="18" t="s">
        <v>176</v>
      </c>
      <c r="I32" s="17" t="s">
        <v>18</v>
      </c>
      <c r="K32" s="10">
        <f t="shared" si="8"/>
        <v>151</v>
      </c>
      <c r="L32" s="17" t="s">
        <v>66</v>
      </c>
      <c r="M32" s="17" t="s">
        <v>177</v>
      </c>
      <c r="N32" s="17" t="s">
        <v>27</v>
      </c>
      <c r="P32" s="10">
        <f t="shared" si="9"/>
        <v>169</v>
      </c>
      <c r="Q32" s="34" t="s">
        <v>66</v>
      </c>
      <c r="R32" s="44" t="s">
        <v>178</v>
      </c>
      <c r="S32" s="39" t="s">
        <v>15</v>
      </c>
      <c r="U32" s="36">
        <f t="shared" si="10"/>
        <v>187</v>
      </c>
      <c r="V32" s="17" t="s">
        <v>66</v>
      </c>
      <c r="W32" s="22"/>
      <c r="X32" s="22"/>
      <c r="Z32" s="10">
        <f t="shared" si="11"/>
        <v>205</v>
      </c>
      <c r="AA32" s="34" t="s">
        <v>66</v>
      </c>
      <c r="AB32" s="37"/>
      <c r="AC32" s="37"/>
    </row>
    <row r="33" spans="1:29" x14ac:dyDescent="0.2">
      <c r="A33" s="10">
        <f t="shared" si="6"/>
        <v>116</v>
      </c>
      <c r="B33" s="15" t="s">
        <v>13</v>
      </c>
      <c r="C33" s="15" t="s">
        <v>179</v>
      </c>
      <c r="D33" s="15" t="s">
        <v>22</v>
      </c>
      <c r="F33" s="10">
        <f t="shared" si="7"/>
        <v>134</v>
      </c>
      <c r="G33" s="17" t="s">
        <v>13</v>
      </c>
      <c r="H33" s="18" t="s">
        <v>180</v>
      </c>
      <c r="I33" s="17" t="s">
        <v>48</v>
      </c>
      <c r="K33" s="10">
        <f t="shared" si="8"/>
        <v>152</v>
      </c>
      <c r="L33" s="17" t="s">
        <v>13</v>
      </c>
      <c r="M33" s="18" t="s">
        <v>181</v>
      </c>
      <c r="N33" s="17" t="s">
        <v>41</v>
      </c>
      <c r="P33" s="10">
        <f t="shared" si="9"/>
        <v>170</v>
      </c>
      <c r="Q33" s="34" t="s">
        <v>13</v>
      </c>
      <c r="R33" s="40" t="s">
        <v>182</v>
      </c>
      <c r="S33" s="34" t="s">
        <v>22</v>
      </c>
      <c r="U33" s="36">
        <f t="shared" si="10"/>
        <v>188</v>
      </c>
      <c r="V33" s="17" t="s">
        <v>13</v>
      </c>
      <c r="W33" s="22"/>
      <c r="X33" s="22"/>
      <c r="Z33" s="10">
        <f t="shared" si="11"/>
        <v>206</v>
      </c>
      <c r="AA33" s="34" t="s">
        <v>13</v>
      </c>
      <c r="AB33" s="37"/>
      <c r="AC33" s="37"/>
    </row>
    <row r="34" spans="1:29" x14ac:dyDescent="0.2">
      <c r="A34" s="10">
        <f t="shared" si="6"/>
        <v>117</v>
      </c>
      <c r="B34" s="15" t="s">
        <v>37</v>
      </c>
      <c r="C34" s="14" t="s">
        <v>183</v>
      </c>
      <c r="D34" s="15" t="s">
        <v>30</v>
      </c>
      <c r="F34" s="10">
        <f t="shared" si="7"/>
        <v>135</v>
      </c>
      <c r="G34" s="17" t="s">
        <v>37</v>
      </c>
      <c r="H34" s="45"/>
      <c r="I34" s="22"/>
      <c r="K34" s="10">
        <f t="shared" si="8"/>
        <v>153</v>
      </c>
      <c r="L34" s="17" t="s">
        <v>37</v>
      </c>
      <c r="M34" s="45"/>
      <c r="N34" s="22"/>
      <c r="P34" s="10">
        <f t="shared" si="9"/>
        <v>171</v>
      </c>
      <c r="Q34" s="34" t="s">
        <v>37</v>
      </c>
      <c r="R34" s="46"/>
      <c r="S34" s="37"/>
      <c r="U34" s="36">
        <f t="shared" si="10"/>
        <v>189</v>
      </c>
      <c r="V34" s="17" t="s">
        <v>37</v>
      </c>
      <c r="W34" s="45"/>
      <c r="X34" s="22"/>
      <c r="Z34" s="10">
        <f t="shared" si="11"/>
        <v>207</v>
      </c>
      <c r="AA34" s="34" t="s">
        <v>37</v>
      </c>
      <c r="AB34" s="46"/>
      <c r="AC34" s="37"/>
    </row>
    <row r="35" spans="1:29" x14ac:dyDescent="0.2">
      <c r="A35" s="10">
        <f t="shared" si="6"/>
        <v>118</v>
      </c>
      <c r="B35" s="15" t="s">
        <v>25</v>
      </c>
      <c r="C35" s="25"/>
      <c r="D35" s="21"/>
      <c r="F35" s="10">
        <f t="shared" si="7"/>
        <v>136</v>
      </c>
      <c r="G35" s="17" t="s">
        <v>25</v>
      </c>
      <c r="H35" s="45"/>
      <c r="I35" s="22"/>
      <c r="K35" s="10">
        <f t="shared" si="8"/>
        <v>154</v>
      </c>
      <c r="L35" s="17" t="s">
        <v>25</v>
      </c>
      <c r="M35" s="45"/>
      <c r="N35" s="22"/>
      <c r="P35" s="10">
        <f t="shared" si="9"/>
        <v>172</v>
      </c>
      <c r="Q35" s="34" t="s">
        <v>25</v>
      </c>
      <c r="R35" s="46"/>
      <c r="S35" s="37"/>
      <c r="U35" s="36">
        <f t="shared" si="10"/>
        <v>190</v>
      </c>
      <c r="V35" s="17" t="s">
        <v>25</v>
      </c>
      <c r="W35" s="45"/>
      <c r="X35" s="22"/>
      <c r="Z35" s="10">
        <f t="shared" si="11"/>
        <v>208</v>
      </c>
      <c r="AA35" s="34" t="s">
        <v>25</v>
      </c>
      <c r="AB35" s="46"/>
      <c r="AC35" s="37"/>
    </row>
    <row r="36" spans="1:29" x14ac:dyDescent="0.2">
      <c r="A36" s="10">
        <f t="shared" si="6"/>
        <v>119</v>
      </c>
      <c r="B36" s="15" t="s">
        <v>93</v>
      </c>
      <c r="C36" s="14" t="s">
        <v>184</v>
      </c>
      <c r="D36" s="15" t="s">
        <v>30</v>
      </c>
      <c r="F36" s="10">
        <f t="shared" si="7"/>
        <v>137</v>
      </c>
      <c r="G36" s="17" t="s">
        <v>93</v>
      </c>
      <c r="H36" s="18" t="s">
        <v>185</v>
      </c>
      <c r="I36" s="17" t="s">
        <v>22</v>
      </c>
      <c r="K36" s="10">
        <f t="shared" si="8"/>
        <v>155</v>
      </c>
      <c r="L36" s="17" t="s">
        <v>93</v>
      </c>
      <c r="M36" s="18" t="s">
        <v>186</v>
      </c>
      <c r="N36" s="17" t="s">
        <v>22</v>
      </c>
      <c r="P36" s="10">
        <f t="shared" si="9"/>
        <v>173</v>
      </c>
      <c r="Q36" s="34" t="s">
        <v>93</v>
      </c>
      <c r="R36" s="46"/>
      <c r="S36" s="37"/>
      <c r="U36" s="36">
        <f t="shared" si="10"/>
        <v>191</v>
      </c>
      <c r="V36" s="17" t="s">
        <v>93</v>
      </c>
      <c r="W36" s="45"/>
      <c r="X36" s="22"/>
      <c r="Z36" s="10">
        <f t="shared" si="11"/>
        <v>209</v>
      </c>
      <c r="AA36" s="34" t="s">
        <v>93</v>
      </c>
      <c r="AB36" s="46"/>
      <c r="AC36" s="37"/>
    </row>
    <row r="37" spans="1:29" x14ac:dyDescent="0.2">
      <c r="A37" s="10">
        <f t="shared" si="6"/>
        <v>120</v>
      </c>
      <c r="B37" s="15" t="s">
        <v>99</v>
      </c>
      <c r="C37" s="14" t="s">
        <v>187</v>
      </c>
      <c r="D37" s="15" t="s">
        <v>30</v>
      </c>
      <c r="F37" s="10">
        <f t="shared" si="7"/>
        <v>138</v>
      </c>
      <c r="G37" s="17" t="s">
        <v>99</v>
      </c>
      <c r="H37" s="17" t="s">
        <v>188</v>
      </c>
      <c r="I37" s="17" t="s">
        <v>27</v>
      </c>
      <c r="K37" s="10">
        <f t="shared" si="8"/>
        <v>156</v>
      </c>
      <c r="L37" s="17" t="s">
        <v>99</v>
      </c>
      <c r="M37" s="17" t="s">
        <v>189</v>
      </c>
      <c r="N37" s="17" t="s">
        <v>30</v>
      </c>
      <c r="P37" s="10">
        <f t="shared" si="9"/>
        <v>174</v>
      </c>
      <c r="Q37" s="34" t="s">
        <v>99</v>
      </c>
      <c r="R37" s="47" t="s">
        <v>190</v>
      </c>
      <c r="S37" s="34" t="s">
        <v>22</v>
      </c>
      <c r="U37" s="36">
        <f t="shared" si="10"/>
        <v>192</v>
      </c>
      <c r="V37" s="17" t="s">
        <v>99</v>
      </c>
      <c r="W37" s="17" t="s">
        <v>191</v>
      </c>
      <c r="X37" s="17" t="s">
        <v>30</v>
      </c>
      <c r="Z37" s="10">
        <f t="shared" si="11"/>
        <v>210</v>
      </c>
      <c r="AA37" s="34" t="s">
        <v>99</v>
      </c>
      <c r="AB37" s="41" t="s">
        <v>192</v>
      </c>
      <c r="AC37" s="34" t="s">
        <v>22</v>
      </c>
    </row>
    <row r="38" spans="1:29" x14ac:dyDescent="0.2">
      <c r="A38" s="10">
        <f t="shared" si="6"/>
        <v>121</v>
      </c>
      <c r="B38" s="15" t="s">
        <v>107</v>
      </c>
      <c r="C38" s="21"/>
      <c r="D38" s="21"/>
      <c r="F38" s="10">
        <f t="shared" si="7"/>
        <v>139</v>
      </c>
      <c r="G38" s="17" t="s">
        <v>107</v>
      </c>
      <c r="H38" s="22"/>
      <c r="I38" s="22"/>
      <c r="K38" s="10">
        <f t="shared" si="8"/>
        <v>157</v>
      </c>
      <c r="L38" s="17" t="s">
        <v>107</v>
      </c>
      <c r="M38" s="22"/>
      <c r="N38" s="22"/>
      <c r="P38" s="10">
        <f t="shared" si="9"/>
        <v>175</v>
      </c>
      <c r="Q38" s="34" t="s">
        <v>107</v>
      </c>
      <c r="R38" s="37"/>
      <c r="S38" s="37"/>
      <c r="U38" s="36">
        <f t="shared" si="10"/>
        <v>193</v>
      </c>
      <c r="V38" s="17" t="s">
        <v>107</v>
      </c>
      <c r="W38" s="22"/>
      <c r="X38" s="22"/>
      <c r="Z38" s="10">
        <f t="shared" si="11"/>
        <v>211</v>
      </c>
      <c r="AA38" s="34" t="s">
        <v>107</v>
      </c>
      <c r="AB38" s="37"/>
      <c r="AC38" s="37"/>
    </row>
    <row r="39" spans="1:29" x14ac:dyDescent="0.2">
      <c r="A39" s="10">
        <f t="shared" si="6"/>
        <v>122</v>
      </c>
      <c r="B39" s="15" t="s">
        <v>108</v>
      </c>
      <c r="C39" s="14" t="s">
        <v>193</v>
      </c>
      <c r="D39" s="15" t="s">
        <v>43</v>
      </c>
      <c r="F39" s="10">
        <f t="shared" si="7"/>
        <v>140</v>
      </c>
      <c r="G39" s="17" t="s">
        <v>108</v>
      </c>
      <c r="H39" s="18" t="s">
        <v>194</v>
      </c>
      <c r="I39" s="17" t="s">
        <v>22</v>
      </c>
      <c r="K39" s="10">
        <f t="shared" si="8"/>
        <v>158</v>
      </c>
      <c r="L39" s="17" t="s">
        <v>108</v>
      </c>
      <c r="M39" s="18" t="s">
        <v>195</v>
      </c>
      <c r="N39" s="17" t="s">
        <v>41</v>
      </c>
      <c r="P39" s="10">
        <f t="shared" si="9"/>
        <v>176</v>
      </c>
      <c r="Q39" s="34" t="s">
        <v>108</v>
      </c>
      <c r="R39" s="40" t="s">
        <v>196</v>
      </c>
      <c r="S39" s="34" t="s">
        <v>22</v>
      </c>
      <c r="U39" s="36">
        <f t="shared" si="10"/>
        <v>194</v>
      </c>
      <c r="V39" s="17" t="s">
        <v>108</v>
      </c>
      <c r="W39" s="22"/>
      <c r="X39" s="22"/>
      <c r="Z39" s="10">
        <f t="shared" si="11"/>
        <v>212</v>
      </c>
      <c r="AA39" s="34" t="s">
        <v>108</v>
      </c>
      <c r="AB39" s="37"/>
      <c r="AC39" s="37"/>
    </row>
    <row r="40" spans="1:29" x14ac:dyDescent="0.2">
      <c r="A40" s="10">
        <f t="shared" si="6"/>
        <v>123</v>
      </c>
      <c r="B40" s="15" t="s">
        <v>116</v>
      </c>
      <c r="C40" s="14" t="s">
        <v>197</v>
      </c>
      <c r="D40" s="15" t="s">
        <v>22</v>
      </c>
      <c r="F40" s="10">
        <f t="shared" si="7"/>
        <v>141</v>
      </c>
      <c r="G40" s="17" t="s">
        <v>116</v>
      </c>
      <c r="H40" s="18" t="s">
        <v>198</v>
      </c>
      <c r="I40" s="17" t="s">
        <v>27</v>
      </c>
      <c r="K40" s="10">
        <f t="shared" si="8"/>
        <v>159</v>
      </c>
      <c r="L40" s="17" t="s">
        <v>116</v>
      </c>
      <c r="M40" s="18" t="s">
        <v>199</v>
      </c>
      <c r="N40" s="17" t="s">
        <v>20</v>
      </c>
      <c r="P40" s="10">
        <f t="shared" si="9"/>
        <v>177</v>
      </c>
      <c r="Q40" s="34" t="s">
        <v>116</v>
      </c>
      <c r="R40" s="34" t="s">
        <v>200</v>
      </c>
      <c r="S40" s="34" t="s">
        <v>32</v>
      </c>
      <c r="U40" s="36">
        <f t="shared" si="10"/>
        <v>195</v>
      </c>
      <c r="V40" s="17" t="s">
        <v>116</v>
      </c>
      <c r="W40" s="18" t="s">
        <v>201</v>
      </c>
      <c r="X40" s="17" t="s">
        <v>48</v>
      </c>
      <c r="Z40" s="10">
        <f t="shared" si="11"/>
        <v>213</v>
      </c>
      <c r="AA40" s="34" t="s">
        <v>116</v>
      </c>
      <c r="AB40" s="41" t="s">
        <v>202</v>
      </c>
      <c r="AC40" s="34" t="s">
        <v>20</v>
      </c>
    </row>
    <row r="41" spans="1:29" ht="13.5" customHeight="1" x14ac:dyDescent="0.2">
      <c r="A41" s="10">
        <f t="shared" si="6"/>
        <v>124</v>
      </c>
      <c r="B41" s="15" t="s">
        <v>124</v>
      </c>
      <c r="C41" s="14" t="s">
        <v>203</v>
      </c>
      <c r="D41" s="15" t="s">
        <v>41</v>
      </c>
      <c r="F41" s="10">
        <f t="shared" si="7"/>
        <v>142</v>
      </c>
      <c r="G41" s="17" t="s">
        <v>124</v>
      </c>
      <c r="H41" s="18" t="s">
        <v>204</v>
      </c>
      <c r="I41" s="17" t="s">
        <v>20</v>
      </c>
      <c r="K41" s="10">
        <f t="shared" si="8"/>
        <v>160</v>
      </c>
      <c r="L41" s="17" t="s">
        <v>124</v>
      </c>
      <c r="M41" s="18" t="s">
        <v>205</v>
      </c>
      <c r="N41" s="17" t="s">
        <v>30</v>
      </c>
      <c r="P41" s="10">
        <f t="shared" si="9"/>
        <v>178</v>
      </c>
      <c r="Q41" s="34" t="s">
        <v>124</v>
      </c>
      <c r="R41" s="40" t="s">
        <v>206</v>
      </c>
      <c r="S41" s="34" t="s">
        <v>22</v>
      </c>
      <c r="U41" s="36">
        <f t="shared" si="10"/>
        <v>196</v>
      </c>
      <c r="V41" s="17" t="s">
        <v>124</v>
      </c>
      <c r="W41" s="18" t="s">
        <v>207</v>
      </c>
      <c r="X41" s="17" t="s">
        <v>43</v>
      </c>
      <c r="Z41" s="10">
        <f t="shared" si="11"/>
        <v>214</v>
      </c>
      <c r="AA41" s="34" t="s">
        <v>124</v>
      </c>
      <c r="AB41" s="41" t="s">
        <v>208</v>
      </c>
      <c r="AC41" s="34" t="s">
        <v>22</v>
      </c>
    </row>
    <row r="42" spans="1:29" x14ac:dyDescent="0.2">
      <c r="A42" s="10">
        <f t="shared" si="6"/>
        <v>125</v>
      </c>
      <c r="B42" s="15" t="s">
        <v>131</v>
      </c>
      <c r="C42" s="15" t="s">
        <v>209</v>
      </c>
      <c r="D42" s="15" t="s">
        <v>34</v>
      </c>
      <c r="F42" s="10">
        <f t="shared" si="7"/>
        <v>143</v>
      </c>
      <c r="G42" s="17" t="s">
        <v>131</v>
      </c>
      <c r="H42" s="18" t="s">
        <v>210</v>
      </c>
      <c r="I42" s="17" t="s">
        <v>30</v>
      </c>
      <c r="K42" s="10">
        <f t="shared" si="8"/>
        <v>161</v>
      </c>
      <c r="L42" s="17" t="s">
        <v>131</v>
      </c>
      <c r="M42" s="22"/>
      <c r="N42" s="22"/>
      <c r="P42" s="10">
        <f t="shared" si="9"/>
        <v>179</v>
      </c>
      <c r="Q42" s="34" t="s">
        <v>131</v>
      </c>
      <c r="R42" s="37"/>
      <c r="S42" s="37"/>
      <c r="U42" s="36">
        <f t="shared" si="10"/>
        <v>197</v>
      </c>
      <c r="V42" s="17" t="s">
        <v>131</v>
      </c>
      <c r="W42" s="22"/>
      <c r="X42" s="22"/>
      <c r="Z42" s="10">
        <f t="shared" si="11"/>
        <v>215</v>
      </c>
      <c r="AA42" s="34" t="s">
        <v>131</v>
      </c>
      <c r="AB42" s="37"/>
      <c r="AC42" s="37"/>
    </row>
    <row r="43" spans="1:29" x14ac:dyDescent="0.2">
      <c r="A43" s="10">
        <f t="shared" si="6"/>
        <v>126</v>
      </c>
      <c r="B43" s="15" t="s">
        <v>138</v>
      </c>
      <c r="C43" s="14" t="s">
        <v>211</v>
      </c>
      <c r="D43" s="15" t="s">
        <v>27</v>
      </c>
      <c r="F43" s="10">
        <f t="shared" si="7"/>
        <v>144</v>
      </c>
      <c r="G43" s="17" t="s">
        <v>138</v>
      </c>
      <c r="H43" s="18" t="s">
        <v>212</v>
      </c>
      <c r="I43" s="17" t="s">
        <v>27</v>
      </c>
      <c r="K43" s="10">
        <f t="shared" si="8"/>
        <v>162</v>
      </c>
      <c r="L43" s="17" t="s">
        <v>138</v>
      </c>
      <c r="M43" s="18" t="s">
        <v>213</v>
      </c>
      <c r="N43" s="17" t="s">
        <v>48</v>
      </c>
      <c r="P43" s="10">
        <f t="shared" si="9"/>
        <v>180</v>
      </c>
      <c r="Q43" s="34" t="s">
        <v>138</v>
      </c>
      <c r="R43" s="40" t="s">
        <v>214</v>
      </c>
      <c r="S43" s="34" t="s">
        <v>30</v>
      </c>
      <c r="U43" s="36">
        <f t="shared" si="10"/>
        <v>198</v>
      </c>
      <c r="V43" s="17" t="s">
        <v>138</v>
      </c>
      <c r="W43" s="18" t="s">
        <v>215</v>
      </c>
      <c r="X43" s="17" t="s">
        <v>30</v>
      </c>
      <c r="Z43" s="10">
        <f t="shared" si="11"/>
        <v>216</v>
      </c>
      <c r="AA43" s="34" t="s">
        <v>138</v>
      </c>
      <c r="AB43" s="41" t="s">
        <v>216</v>
      </c>
      <c r="AC43" s="34" t="s">
        <v>22</v>
      </c>
    </row>
    <row r="45" spans="1:29" x14ac:dyDescent="0.2">
      <c r="C45" s="1" t="s">
        <v>217</v>
      </c>
      <c r="D45" s="1"/>
      <c r="E45" s="1"/>
      <c r="F45" s="1"/>
    </row>
    <row r="46" spans="1:29" x14ac:dyDescent="0.2">
      <c r="C46" s="48" t="s">
        <v>218</v>
      </c>
      <c r="D46" s="49" t="s">
        <v>219</v>
      </c>
      <c r="E46" s="49"/>
      <c r="F46" s="50" t="s">
        <v>220</v>
      </c>
      <c r="G46" s="6"/>
      <c r="L46" s="6"/>
      <c r="R46" s="5"/>
      <c r="U46" s="7"/>
      <c r="V46" s="8"/>
    </row>
    <row r="47" spans="1:29" x14ac:dyDescent="0.2">
      <c r="C47" s="51" t="s">
        <v>56</v>
      </c>
      <c r="D47" s="52">
        <v>2</v>
      </c>
      <c r="E47" s="53"/>
      <c r="F47" s="54"/>
      <c r="G47" s="6"/>
      <c r="L47" s="6"/>
      <c r="R47" s="5"/>
      <c r="U47" s="7"/>
      <c r="V47" s="8"/>
    </row>
    <row r="48" spans="1:29" x14ac:dyDescent="0.2">
      <c r="C48" s="55" t="s">
        <v>49</v>
      </c>
      <c r="D48" s="56">
        <v>2</v>
      </c>
      <c r="E48" s="57"/>
      <c r="F48" s="58"/>
      <c r="G48" s="6"/>
      <c r="L48" s="6"/>
      <c r="R48" s="5"/>
      <c r="U48" s="7"/>
      <c r="V48" s="8"/>
    </row>
    <row r="49" spans="3:22" x14ac:dyDescent="0.2">
      <c r="C49" s="55" t="s">
        <v>116</v>
      </c>
      <c r="D49" s="56"/>
      <c r="E49" s="57"/>
      <c r="F49" s="58">
        <v>2</v>
      </c>
      <c r="G49" s="6"/>
      <c r="L49" s="6"/>
      <c r="R49" s="5"/>
      <c r="U49" s="7"/>
      <c r="V49" s="8"/>
    </row>
    <row r="50" spans="3:22" x14ac:dyDescent="0.2">
      <c r="C50" s="55" t="s">
        <v>25</v>
      </c>
      <c r="D50" s="56">
        <v>1</v>
      </c>
      <c r="E50" s="57"/>
      <c r="F50" s="58"/>
      <c r="G50" s="6"/>
      <c r="L50" s="6"/>
      <c r="R50" s="5"/>
      <c r="U50" s="7"/>
      <c r="V50" s="8"/>
    </row>
    <row r="51" spans="3:22" x14ac:dyDescent="0.2">
      <c r="C51" s="55" t="s">
        <v>124</v>
      </c>
      <c r="D51" s="56"/>
      <c r="E51" s="57"/>
      <c r="F51" s="58"/>
      <c r="G51" s="6"/>
      <c r="L51" s="6"/>
      <c r="R51" s="5"/>
      <c r="U51" s="7"/>
      <c r="V51" s="8"/>
    </row>
    <row r="52" spans="3:22" x14ac:dyDescent="0.2">
      <c r="C52" s="55" t="s">
        <v>58</v>
      </c>
      <c r="D52" s="56"/>
      <c r="E52" s="57"/>
      <c r="F52" s="58"/>
      <c r="G52" s="6"/>
      <c r="L52" s="6"/>
      <c r="R52" s="5"/>
      <c r="U52" s="7"/>
      <c r="V52" s="8"/>
    </row>
    <row r="53" spans="3:22" x14ac:dyDescent="0.2">
      <c r="C53" s="55" t="s">
        <v>108</v>
      </c>
      <c r="D53" s="56">
        <v>2</v>
      </c>
      <c r="E53" s="57"/>
      <c r="F53" s="58">
        <v>2</v>
      </c>
      <c r="G53" s="6"/>
      <c r="L53" s="6"/>
      <c r="R53" s="5"/>
      <c r="U53" s="7"/>
      <c r="V53" s="8"/>
    </row>
    <row r="54" spans="3:22" x14ac:dyDescent="0.2">
      <c r="C54" s="55" t="s">
        <v>39</v>
      </c>
      <c r="D54" s="56">
        <v>1</v>
      </c>
      <c r="E54" s="57"/>
      <c r="F54" s="58" t="s">
        <v>2</v>
      </c>
      <c r="G54" s="6"/>
      <c r="L54" s="6"/>
      <c r="R54" s="5"/>
      <c r="U54" s="7"/>
      <c r="V54" s="8"/>
    </row>
    <row r="55" spans="3:22" x14ac:dyDescent="0.2">
      <c r="C55" s="55" t="s">
        <v>131</v>
      </c>
      <c r="D55" s="56"/>
      <c r="E55" s="57"/>
      <c r="F55" s="58">
        <v>1</v>
      </c>
      <c r="G55" s="6"/>
      <c r="L55" s="6"/>
      <c r="R55" s="5"/>
      <c r="U55" s="7"/>
      <c r="V55" s="8"/>
    </row>
    <row r="56" spans="3:22" x14ac:dyDescent="0.2">
      <c r="C56" s="55" t="s">
        <v>138</v>
      </c>
      <c r="D56" s="56" t="s">
        <v>2</v>
      </c>
      <c r="E56" s="57"/>
      <c r="F56" s="58">
        <v>2</v>
      </c>
      <c r="G56" s="6"/>
      <c r="L56" s="6"/>
      <c r="R56" s="5"/>
      <c r="U56" s="7"/>
      <c r="V56" s="8"/>
    </row>
    <row r="57" spans="3:22" x14ac:dyDescent="0.2">
      <c r="C57" s="55" t="s">
        <v>37</v>
      </c>
      <c r="D57" s="56">
        <v>1</v>
      </c>
      <c r="E57" s="57"/>
      <c r="F57" s="58">
        <v>2</v>
      </c>
      <c r="G57" s="6"/>
      <c r="L57" s="6"/>
      <c r="R57" s="5"/>
      <c r="U57" s="7"/>
      <c r="V57" s="8"/>
    </row>
    <row r="58" spans="3:22" x14ac:dyDescent="0.2">
      <c r="C58" s="55" t="s">
        <v>107</v>
      </c>
      <c r="D58" s="56"/>
      <c r="E58" s="57"/>
      <c r="F58" s="58"/>
      <c r="G58" s="6"/>
      <c r="L58" s="6"/>
      <c r="R58" s="5"/>
      <c r="U58" s="7"/>
      <c r="V58" s="8"/>
    </row>
    <row r="59" spans="3:22" x14ac:dyDescent="0.2">
      <c r="C59" s="55" t="s">
        <v>99</v>
      </c>
      <c r="D59" s="56"/>
      <c r="E59" s="57"/>
      <c r="F59" s="58">
        <v>1</v>
      </c>
      <c r="G59" s="6"/>
      <c r="L59" s="6"/>
      <c r="R59" s="5"/>
      <c r="U59" s="7"/>
      <c r="V59" s="8"/>
    </row>
    <row r="60" spans="3:22" x14ac:dyDescent="0.2">
      <c r="C60" s="55" t="s">
        <v>28</v>
      </c>
      <c r="D60" s="56"/>
      <c r="E60" s="57"/>
      <c r="F60" s="58"/>
      <c r="G60" s="6"/>
      <c r="L60" s="6"/>
      <c r="R60" s="5"/>
      <c r="U60" s="7"/>
      <c r="V60" s="8"/>
    </row>
    <row r="61" spans="3:22" x14ac:dyDescent="0.2">
      <c r="C61" s="55" t="s">
        <v>13</v>
      </c>
      <c r="D61" s="56"/>
      <c r="E61" s="57"/>
      <c r="F61" s="58"/>
    </row>
    <row r="62" spans="3:22" x14ac:dyDescent="0.2">
      <c r="C62" s="55" t="s">
        <v>66</v>
      </c>
      <c r="D62" s="56">
        <v>1</v>
      </c>
      <c r="E62" s="57"/>
      <c r="F62" s="58"/>
    </row>
    <row r="63" spans="3:22" x14ac:dyDescent="0.2">
      <c r="C63" s="55" t="s">
        <v>93</v>
      </c>
      <c r="D63" s="56"/>
      <c r="E63" s="57"/>
      <c r="F63" s="58">
        <v>2</v>
      </c>
    </row>
    <row r="64" spans="3:22" x14ac:dyDescent="0.2">
      <c r="C64" s="59" t="s">
        <v>16</v>
      </c>
      <c r="D64" s="60">
        <v>2</v>
      </c>
      <c r="E64" s="57"/>
      <c r="F64" s="61"/>
    </row>
    <row r="65" spans="4:21" x14ac:dyDescent="0.2">
      <c r="D65" s="62">
        <f>SUM(D47:D64)</f>
        <v>12</v>
      </c>
      <c r="E65" s="63"/>
      <c r="F65" s="62">
        <f>SUM(F47:F64)</f>
        <v>12</v>
      </c>
      <c r="O65" s="7"/>
      <c r="P65" s="7"/>
      <c r="Q65" s="7"/>
      <c r="R65" s="8"/>
      <c r="U65" s="7"/>
    </row>
    <row r="66" spans="4:21" x14ac:dyDescent="0.2">
      <c r="E66" s="64"/>
    </row>
  </sheetData>
  <mergeCells count="3">
    <mergeCell ref="A1:X1"/>
    <mergeCell ref="AB1:AC1"/>
    <mergeCell ref="C45:F45"/>
  </mergeCells>
  <conditionalFormatting sqref="H7 C11 H14 H16">
    <cfRule type="cellIs" dxfId="0" priority="2" operator="equal">
      <formula>0</formula>
    </cfRule>
  </conditionalFormatting>
  <pageMargins left="0.2" right="0.2" top="0.17013888888888901" bottom="0.1701388888888890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League Draft</vt:lpstr>
      <vt:lpstr>'2025 League Draft'!Print_Area</vt:lpstr>
    </vt:vector>
  </TitlesOfParts>
  <Company>Reilly Medical Transcription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EMFBL - Final Results</dc:title>
  <dc:subject/>
  <dc:creator>Connie Reilly</dc:creator>
  <dc:description/>
  <cp:lastModifiedBy>David Reilly</cp:lastModifiedBy>
  <cp:revision>6</cp:revision>
  <cp:lastPrinted>2012-01-28T14:43:50Z</cp:lastPrinted>
  <dcterms:created xsi:type="dcterms:W3CDTF">2005-10-03T00:22:27Z</dcterms:created>
  <dcterms:modified xsi:type="dcterms:W3CDTF">2026-01-31T21:29:14Z</dcterms:modified>
  <dc:language>en-CA</dc:language>
</cp:coreProperties>
</file>