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MFBL\2022 EMFBL\"/>
    </mc:Choice>
  </mc:AlternateContent>
  <xr:revisionPtr revIDLastSave="0" documentId="8_{C34D446B-A932-4EEE-8F0C-06AED00627BD}" xr6:coauthVersionLast="47" xr6:coauthVersionMax="47" xr10:uidLastSave="{00000000-0000-0000-0000-000000000000}"/>
  <bookViews>
    <workbookView xWindow="-120" yWindow="-120" windowWidth="24240" windowHeight="13140" xr2:uid="{E924F94A-EB5C-45A7-BFBE-057D7CE24F18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l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H502" i="2" s="1"/>
  <c r="H503" i="2" s="1"/>
  <c r="H504" i="2" s="1"/>
  <c r="H505" i="2" s="1"/>
  <c r="H506" i="2" s="1"/>
  <c r="H507" i="2" s="1"/>
  <c r="H508" i="2" s="1"/>
  <c r="H509" i="2" s="1"/>
  <c r="H510" i="2" s="1"/>
  <c r="H511" i="2" s="1"/>
  <c r="H512" i="2" s="1"/>
  <c r="H513" i="2" s="1"/>
  <c r="H514" i="2" s="1"/>
  <c r="H515" i="2" s="1"/>
  <c r="H516" i="2" s="1"/>
  <c r="H517" i="2" s="1"/>
  <c r="H518" i="2" s="1"/>
  <c r="H519" i="2" s="1"/>
  <c r="H520" i="2" s="1"/>
  <c r="H521" i="2" s="1"/>
  <c r="H522" i="2" s="1"/>
  <c r="H523" i="2" s="1"/>
  <c r="H524" i="2" s="1"/>
  <c r="H525" i="2" s="1"/>
  <c r="H526" i="2" s="1"/>
  <c r="H527" i="2" s="1"/>
  <c r="H528" i="2" s="1"/>
  <c r="H529" i="2" s="1"/>
  <c r="H530" i="2" s="1"/>
  <c r="H531" i="2" s="1"/>
  <c r="H532" i="2" s="1"/>
  <c r="H533" i="2" s="1"/>
  <c r="H534" i="2" s="1"/>
  <c r="H535" i="2" s="1"/>
  <c r="H536" i="2" s="1"/>
  <c r="H537" i="2" s="1"/>
  <c r="H538" i="2" s="1"/>
  <c r="H539" i="2" s="1"/>
  <c r="H540" i="2" s="1"/>
  <c r="H541" i="2" s="1"/>
  <c r="H542" i="2" s="1"/>
  <c r="H543" i="2" s="1"/>
  <c r="H544" i="2" s="1"/>
  <c r="H545" i="2" s="1"/>
  <c r="H546" i="2" s="1"/>
  <c r="H547" i="2" s="1"/>
  <c r="H548" i="2" s="1"/>
  <c r="H549" i="2" s="1"/>
  <c r="H550" i="2" s="1"/>
  <c r="H551" i="2" s="1"/>
  <c r="H552" i="2" s="1"/>
  <c r="H553" i="2" s="1"/>
  <c r="H554" i="2" s="1"/>
  <c r="H555" i="2" s="1"/>
  <c r="H556" i="2" s="1"/>
  <c r="H557" i="2" s="1"/>
  <c r="H558" i="2" s="1"/>
  <c r="H559" i="2" s="1"/>
  <c r="H560" i="2" s="1"/>
  <c r="H561" i="2" s="1"/>
  <c r="H562" i="2" s="1"/>
  <c r="H563" i="2" s="1"/>
  <c r="H564" i="2" s="1"/>
  <c r="H565" i="2" s="1"/>
  <c r="H566" i="2" s="1"/>
  <c r="H567" i="2" s="1"/>
  <c r="H568" i="2" s="1"/>
  <c r="H569" i="2" s="1"/>
  <c r="H570" i="2" s="1"/>
  <c r="H571" i="2" s="1"/>
  <c r="H572" i="2" s="1"/>
  <c r="H573" i="2" s="1"/>
  <c r="H574" i="2" s="1"/>
  <c r="H575" i="2" s="1"/>
  <c r="H576" i="2" s="1"/>
  <c r="H577" i="2" s="1"/>
  <c r="H578" i="2" s="1"/>
  <c r="H579" i="2" s="1"/>
  <c r="H580" i="2" s="1"/>
  <c r="H581" i="2" s="1"/>
  <c r="H582" i="2" s="1"/>
  <c r="H583" i="2" s="1"/>
  <c r="H584" i="2" s="1"/>
  <c r="H585" i="2" s="1"/>
  <c r="H586" i="2" s="1"/>
  <c r="H587" i="2" s="1"/>
  <c r="H588" i="2" s="1"/>
  <c r="H589" i="2" s="1"/>
  <c r="H590" i="2" s="1"/>
  <c r="H591" i="2" s="1"/>
  <c r="H592" i="2" s="1"/>
  <c r="H593" i="2" s="1"/>
  <c r="H594" i="2" s="1"/>
  <c r="H595" i="2" s="1"/>
  <c r="H596" i="2" s="1"/>
  <c r="H597" i="2" s="1"/>
  <c r="H598" i="2" s="1"/>
  <c r="H599" i="2" s="1"/>
  <c r="H600" i="2" s="1"/>
  <c r="H601" i="2" s="1"/>
  <c r="H602" i="2" s="1"/>
  <c r="H603" i="2" s="1"/>
  <c r="H604" i="2" s="1"/>
  <c r="H605" i="2" s="1"/>
  <c r="H606" i="2" s="1"/>
  <c r="H607" i="2" s="1"/>
  <c r="H608" i="2" s="1"/>
  <c r="H609" i="2" s="1"/>
  <c r="H610" i="2" s="1"/>
  <c r="H611" i="2" s="1"/>
  <c r="H612" i="2" s="1"/>
  <c r="H613" i="2" s="1"/>
  <c r="H614" i="2" s="1"/>
  <c r="H615" i="2" s="1"/>
  <c r="H616" i="2" s="1"/>
  <c r="H617" i="2" s="1"/>
  <c r="H618" i="2" s="1"/>
  <c r="H619" i="2" s="1"/>
  <c r="H620" i="2" s="1"/>
  <c r="H621" i="2" s="1"/>
  <c r="H622" i="2" s="1"/>
  <c r="H623" i="2" s="1"/>
  <c r="H624" i="2" s="1"/>
  <c r="H625" i="2" s="1"/>
  <c r="H626" i="2" s="1"/>
  <c r="H627" i="2" s="1"/>
  <c r="H628" i="2" s="1"/>
  <c r="H629" i="2" s="1"/>
  <c r="H630" i="2" s="1"/>
  <c r="H631" i="2" s="1"/>
  <c r="H632" i="2" s="1"/>
  <c r="H633" i="2" s="1"/>
  <c r="H634" i="2" s="1"/>
  <c r="H635" i="2" s="1"/>
  <c r="H636" i="2" s="1"/>
  <c r="H637" i="2" s="1"/>
  <c r="H638" i="2" s="1"/>
  <c r="H639" i="2" s="1"/>
  <c r="H640" i="2" s="1"/>
  <c r="H641" i="2" s="1"/>
  <c r="H642" i="2" s="1"/>
  <c r="H643" i="2" s="1"/>
  <c r="H644" i="2" s="1"/>
  <c r="H645" i="2" s="1"/>
  <c r="H646" i="2" s="1"/>
  <c r="H647" i="2" s="1"/>
  <c r="H648" i="2" s="1"/>
  <c r="H649" i="2" s="1"/>
  <c r="H650" i="2" s="1"/>
  <c r="H651" i="2" s="1"/>
  <c r="H652" i="2" s="1"/>
  <c r="H653" i="2" s="1"/>
  <c r="H654" i="2" s="1"/>
  <c r="H655" i="2" s="1"/>
  <c r="H656" i="2" s="1"/>
  <c r="H657" i="2" s="1"/>
  <c r="H658" i="2" s="1"/>
  <c r="H659" i="2" s="1"/>
  <c r="H660" i="2" s="1"/>
  <c r="H661" i="2" s="1"/>
  <c r="H662" i="2" s="1"/>
  <c r="H663" i="2" s="1"/>
  <c r="H664" i="2" s="1"/>
  <c r="H665" i="2" s="1"/>
  <c r="H666" i="2" s="1"/>
  <c r="H667" i="2" s="1"/>
  <c r="H668" i="2" s="1"/>
  <c r="H669" i="2" s="1"/>
  <c r="H670" i="2" s="1"/>
  <c r="H671" i="2" s="1"/>
  <c r="H672" i="2" s="1"/>
  <c r="H673" i="2" s="1"/>
  <c r="H674" i="2" s="1"/>
  <c r="H675" i="2" s="1"/>
  <c r="H676" i="2" s="1"/>
  <c r="H677" i="2" s="1"/>
  <c r="H678" i="2" s="1"/>
  <c r="H679" i="2" s="1"/>
  <c r="H680" i="2" s="1"/>
  <c r="H681" i="2" s="1"/>
  <c r="H682" i="2" s="1"/>
  <c r="H683" i="2" s="1"/>
  <c r="H684" i="2" s="1"/>
  <c r="H685" i="2" s="1"/>
  <c r="H686" i="2" s="1"/>
  <c r="H687" i="2" s="1"/>
  <c r="H688" i="2" s="1"/>
  <c r="E161" i="2" l="1"/>
  <c r="E159" i="2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9" i="2" s="1"/>
  <c r="B161" i="2" s="1"/>
  <c r="B1001" i="2" s="1"/>
  <c r="B1002" i="2" s="1"/>
  <c r="B1003" i="2" s="1"/>
  <c r="E114" i="2" l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9" i="2" s="1"/>
  <c r="E150" i="2" s="1"/>
  <c r="E151" i="2" s="1"/>
  <c r="E152" i="2" s="1"/>
  <c r="E153" i="2" s="1"/>
  <c r="E154" i="2" s="1"/>
  <c r="E155" i="2" s="1"/>
  <c r="E156" i="2" s="1"/>
  <c r="E157" i="2" s="1"/>
  <c r="E113" i="2"/>
</calcChain>
</file>

<file path=xl/sharedStrings.xml><?xml version="1.0" encoding="utf-8"?>
<sst xmlns="http://schemas.openxmlformats.org/spreadsheetml/2006/main" count="9" uniqueCount="6">
  <si>
    <t>Salary</t>
  </si>
  <si>
    <t>Whip</t>
  </si>
  <si>
    <t>OPS</t>
  </si>
  <si>
    <t>Starting Pitchers</t>
  </si>
  <si>
    <t>Relief Pitchers</t>
  </si>
  <si>
    <t>Batters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</si>
</sst>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2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2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</cellXfs>
  <cellStyles count="2">
    <cellStyle name="Hyperlink 3" xfId="1" xr:uid="{F2BB74CC-A939-422B-B811-1E83447379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012E-1DBE-4C7B-BCF8-9BC7F5F3B405}">
  <dimension ref="A1:H1003"/>
  <sheetViews>
    <sheetView tabSelected="1" workbookViewId="0">
      <selection sqref="A1:B1"/>
    </sheetView>
  </sheetViews>
  <sheetFormatPr defaultRowHeight="15" x14ac:dyDescent="0.25"/>
  <cols>
    <col min="1" max="1" width="9.140625" style="1"/>
    <col min="2" max="2" width="12.85546875" style="2" bestFit="1" customWidth="1"/>
    <col min="3" max="3" width="9.140625" style="3"/>
    <col min="4" max="4" width="9.140625" style="1"/>
    <col min="5" max="5" width="13.85546875" style="2" bestFit="1" customWidth="1"/>
    <col min="6" max="6" width="9.140625" style="3"/>
    <col min="7" max="7" width="9.140625" style="4"/>
    <col min="8" max="8" width="11.140625" style="2" bestFit="1" customWidth="1"/>
    <col min="9" max="16384" width="9.140625" style="3"/>
  </cols>
  <sheetData>
    <row r="1" spans="1:8" x14ac:dyDescent="0.25">
      <c r="A1" s="12" t="s">
        <v>3</v>
      </c>
      <c r="B1" s="12"/>
      <c r="D1" s="12" t="s">
        <v>4</v>
      </c>
      <c r="E1" s="12"/>
      <c r="G1" s="13" t="s">
        <v>5</v>
      </c>
      <c r="H1" s="13"/>
    </row>
    <row r="2" spans="1:8" s="7" customFormat="1" x14ac:dyDescent="0.25">
      <c r="A2" s="5" t="s">
        <v>1</v>
      </c>
      <c r="B2" s="6" t="s">
        <v>0</v>
      </c>
      <c r="D2" s="5" t="s">
        <v>1</v>
      </c>
      <c r="E2" s="6" t="s">
        <v>0</v>
      </c>
      <c r="G2" s="8" t="s">
        <v>2</v>
      </c>
      <c r="H2" s="6" t="s">
        <v>0</v>
      </c>
    </row>
    <row r="3" spans="1:8" x14ac:dyDescent="0.25">
      <c r="A3" s="9">
        <v>0</v>
      </c>
      <c r="B3" s="10">
        <v>15000000</v>
      </c>
      <c r="D3" s="9">
        <v>0</v>
      </c>
      <c r="E3" s="10">
        <v>10000000</v>
      </c>
      <c r="G3" s="11">
        <v>1.3</v>
      </c>
      <c r="H3" s="10">
        <v>15000000</v>
      </c>
    </row>
    <row r="4" spans="1:8" x14ac:dyDescent="0.25">
      <c r="A4" s="9">
        <v>0.01</v>
      </c>
      <c r="B4" s="10">
        <f>B3-10000</f>
        <v>14990000</v>
      </c>
      <c r="D4" s="9">
        <v>0.01</v>
      </c>
      <c r="E4" s="10">
        <f>E3-25000</f>
        <v>9975000</v>
      </c>
      <c r="G4" s="11">
        <v>1.2989999999999999</v>
      </c>
      <c r="H4" s="10">
        <f>H3-15000</f>
        <v>14985000</v>
      </c>
    </row>
    <row r="5" spans="1:8" x14ac:dyDescent="0.25">
      <c r="A5" s="9">
        <v>0.02</v>
      </c>
      <c r="B5" s="10">
        <f t="shared" ref="B5:B7" si="0">B4-10000</f>
        <v>14980000</v>
      </c>
      <c r="D5" s="9">
        <v>0.02</v>
      </c>
      <c r="E5" s="10">
        <f t="shared" ref="E5:E27" si="1">E4-25000</f>
        <v>9950000</v>
      </c>
      <c r="G5" s="11">
        <v>1.298</v>
      </c>
      <c r="H5" s="10">
        <f t="shared" ref="H5:H68" si="2">H4-15000</f>
        <v>14970000</v>
      </c>
    </row>
    <row r="6" spans="1:8" x14ac:dyDescent="0.25">
      <c r="A6" s="9">
        <v>0.03</v>
      </c>
      <c r="B6" s="10">
        <f t="shared" si="0"/>
        <v>14970000</v>
      </c>
      <c r="D6" s="9">
        <v>0.03</v>
      </c>
      <c r="E6" s="10">
        <f t="shared" si="1"/>
        <v>9925000</v>
      </c>
      <c r="G6" s="11">
        <v>1.2969999999999999</v>
      </c>
      <c r="H6" s="10">
        <f t="shared" si="2"/>
        <v>14955000</v>
      </c>
    </row>
    <row r="7" spans="1:8" x14ac:dyDescent="0.25">
      <c r="A7" s="9">
        <v>0.04</v>
      </c>
      <c r="B7" s="10">
        <f t="shared" si="0"/>
        <v>14960000</v>
      </c>
      <c r="D7" s="9">
        <v>0.04</v>
      </c>
      <c r="E7" s="10">
        <f t="shared" si="1"/>
        <v>9900000</v>
      </c>
      <c r="G7" s="11">
        <v>1.296</v>
      </c>
      <c r="H7" s="10">
        <f t="shared" si="2"/>
        <v>14940000</v>
      </c>
    </row>
    <row r="8" spans="1:8" x14ac:dyDescent="0.25">
      <c r="A8" s="9">
        <v>0.05</v>
      </c>
      <c r="B8" s="10">
        <f>B7-15000</f>
        <v>14945000</v>
      </c>
      <c r="D8" s="9">
        <v>0.05</v>
      </c>
      <c r="E8" s="10">
        <f t="shared" si="1"/>
        <v>9875000</v>
      </c>
      <c r="G8" s="11">
        <v>1.2949999999999999</v>
      </c>
      <c r="H8" s="10">
        <f t="shared" si="2"/>
        <v>14925000</v>
      </c>
    </row>
    <row r="9" spans="1:8" x14ac:dyDescent="0.25">
      <c r="A9" s="9">
        <v>0.06</v>
      </c>
      <c r="B9" s="10">
        <f t="shared" ref="B9:B12" si="3">B8-15000</f>
        <v>14930000</v>
      </c>
      <c r="D9" s="9">
        <v>0.06</v>
      </c>
      <c r="E9" s="10">
        <f t="shared" si="1"/>
        <v>9850000</v>
      </c>
      <c r="G9" s="11">
        <v>1.294</v>
      </c>
      <c r="H9" s="10">
        <f t="shared" si="2"/>
        <v>14910000</v>
      </c>
    </row>
    <row r="10" spans="1:8" x14ac:dyDescent="0.25">
      <c r="A10" s="9">
        <v>7.0000000000000007E-2</v>
      </c>
      <c r="B10" s="10">
        <f t="shared" si="3"/>
        <v>14915000</v>
      </c>
      <c r="D10" s="9">
        <v>7.0000000000000007E-2</v>
      </c>
      <c r="E10" s="10">
        <f t="shared" si="1"/>
        <v>9825000</v>
      </c>
      <c r="G10" s="11">
        <v>1.2929999999999999</v>
      </c>
      <c r="H10" s="10">
        <f t="shared" si="2"/>
        <v>14895000</v>
      </c>
    </row>
    <row r="11" spans="1:8" x14ac:dyDescent="0.25">
      <c r="A11" s="9">
        <v>0.08</v>
      </c>
      <c r="B11" s="10">
        <f t="shared" si="3"/>
        <v>14900000</v>
      </c>
      <c r="D11" s="9">
        <v>0.08</v>
      </c>
      <c r="E11" s="10">
        <f t="shared" si="1"/>
        <v>9800000</v>
      </c>
      <c r="G11" s="11">
        <v>1.292</v>
      </c>
      <c r="H11" s="10">
        <f t="shared" si="2"/>
        <v>14880000</v>
      </c>
    </row>
    <row r="12" spans="1:8" x14ac:dyDescent="0.25">
      <c r="A12" s="9">
        <v>0.09</v>
      </c>
      <c r="B12" s="10">
        <f t="shared" si="3"/>
        <v>14885000</v>
      </c>
      <c r="D12" s="9">
        <v>0.09</v>
      </c>
      <c r="E12" s="10">
        <f t="shared" si="1"/>
        <v>9775000</v>
      </c>
      <c r="G12" s="11">
        <v>1.2909999999999999</v>
      </c>
      <c r="H12" s="10">
        <f t="shared" si="2"/>
        <v>14865000</v>
      </c>
    </row>
    <row r="13" spans="1:8" x14ac:dyDescent="0.25">
      <c r="A13" s="9">
        <v>0.1</v>
      </c>
      <c r="B13" s="10">
        <f>B12-20000</f>
        <v>14865000</v>
      </c>
      <c r="D13" s="9">
        <v>0.1</v>
      </c>
      <c r="E13" s="10">
        <f t="shared" si="1"/>
        <v>9750000</v>
      </c>
      <c r="G13" s="11">
        <v>1.29</v>
      </c>
      <c r="H13" s="10">
        <f t="shared" si="2"/>
        <v>14850000</v>
      </c>
    </row>
    <row r="14" spans="1:8" x14ac:dyDescent="0.25">
      <c r="A14" s="9">
        <v>0.11</v>
      </c>
      <c r="B14" s="10">
        <f t="shared" ref="B14:B17" si="4">B13-20000</f>
        <v>14845000</v>
      </c>
      <c r="D14" s="9">
        <v>0.11</v>
      </c>
      <c r="E14" s="10">
        <f t="shared" si="1"/>
        <v>9725000</v>
      </c>
      <c r="G14" s="11">
        <v>1.2889999999999999</v>
      </c>
      <c r="H14" s="10">
        <f t="shared" si="2"/>
        <v>14835000</v>
      </c>
    </row>
    <row r="15" spans="1:8" x14ac:dyDescent="0.25">
      <c r="A15" s="9">
        <v>0.12</v>
      </c>
      <c r="B15" s="10">
        <f t="shared" si="4"/>
        <v>14825000</v>
      </c>
      <c r="D15" s="9">
        <v>0.12</v>
      </c>
      <c r="E15" s="10">
        <f t="shared" si="1"/>
        <v>9700000</v>
      </c>
      <c r="G15" s="11">
        <v>1.288</v>
      </c>
      <c r="H15" s="10">
        <f t="shared" si="2"/>
        <v>14820000</v>
      </c>
    </row>
    <row r="16" spans="1:8" x14ac:dyDescent="0.25">
      <c r="A16" s="9">
        <v>0.13</v>
      </c>
      <c r="B16" s="10">
        <f t="shared" si="4"/>
        <v>14805000</v>
      </c>
      <c r="D16" s="9">
        <v>0.13</v>
      </c>
      <c r="E16" s="10">
        <f t="shared" si="1"/>
        <v>9675000</v>
      </c>
      <c r="G16" s="11">
        <v>1.2869999999999999</v>
      </c>
      <c r="H16" s="10">
        <f t="shared" si="2"/>
        <v>14805000</v>
      </c>
    </row>
    <row r="17" spans="1:8" x14ac:dyDescent="0.25">
      <c r="A17" s="9">
        <v>0.14000000000000001</v>
      </c>
      <c r="B17" s="10">
        <f t="shared" si="4"/>
        <v>14785000</v>
      </c>
      <c r="D17" s="9">
        <v>0.14000000000000001</v>
      </c>
      <c r="E17" s="10">
        <f t="shared" si="1"/>
        <v>9650000</v>
      </c>
      <c r="G17" s="11">
        <v>1.286</v>
      </c>
      <c r="H17" s="10">
        <f t="shared" si="2"/>
        <v>14790000</v>
      </c>
    </row>
    <row r="18" spans="1:8" x14ac:dyDescent="0.25">
      <c r="A18" s="9">
        <v>0.15</v>
      </c>
      <c r="B18" s="10">
        <f>B17-25000</f>
        <v>14760000</v>
      </c>
      <c r="D18" s="9">
        <v>0.15</v>
      </c>
      <c r="E18" s="10">
        <f t="shared" si="1"/>
        <v>9625000</v>
      </c>
      <c r="G18" s="11">
        <v>1.2849999999999999</v>
      </c>
      <c r="H18" s="10">
        <f t="shared" si="2"/>
        <v>14775000</v>
      </c>
    </row>
    <row r="19" spans="1:8" x14ac:dyDescent="0.25">
      <c r="A19" s="9">
        <v>0.16</v>
      </c>
      <c r="B19" s="10">
        <f t="shared" ref="B19:B22" si="5">B18-25000</f>
        <v>14735000</v>
      </c>
      <c r="D19" s="9">
        <v>0.16</v>
      </c>
      <c r="E19" s="10">
        <f t="shared" si="1"/>
        <v>9600000</v>
      </c>
      <c r="G19" s="11">
        <v>1.284</v>
      </c>
      <c r="H19" s="10">
        <f t="shared" si="2"/>
        <v>14760000</v>
      </c>
    </row>
    <row r="20" spans="1:8" x14ac:dyDescent="0.25">
      <c r="A20" s="9">
        <v>0.17</v>
      </c>
      <c r="B20" s="10">
        <f t="shared" si="5"/>
        <v>14710000</v>
      </c>
      <c r="D20" s="9">
        <v>0.17</v>
      </c>
      <c r="E20" s="10">
        <f t="shared" si="1"/>
        <v>9575000</v>
      </c>
      <c r="G20" s="11">
        <v>1.2829999999999999</v>
      </c>
      <c r="H20" s="10">
        <f t="shared" si="2"/>
        <v>14745000</v>
      </c>
    </row>
    <row r="21" spans="1:8" x14ac:dyDescent="0.25">
      <c r="A21" s="9">
        <v>0.18</v>
      </c>
      <c r="B21" s="10">
        <f t="shared" si="5"/>
        <v>14685000</v>
      </c>
      <c r="D21" s="9">
        <v>0.18</v>
      </c>
      <c r="E21" s="10">
        <f t="shared" si="1"/>
        <v>9550000</v>
      </c>
      <c r="G21" s="11">
        <v>1.282</v>
      </c>
      <c r="H21" s="10">
        <f t="shared" si="2"/>
        <v>14730000</v>
      </c>
    </row>
    <row r="22" spans="1:8" x14ac:dyDescent="0.25">
      <c r="A22" s="9">
        <v>0.19</v>
      </c>
      <c r="B22" s="10">
        <f t="shared" si="5"/>
        <v>14660000</v>
      </c>
      <c r="D22" s="9">
        <v>0.19</v>
      </c>
      <c r="E22" s="10">
        <f t="shared" si="1"/>
        <v>9525000</v>
      </c>
      <c r="G22" s="11">
        <v>1.2809999999999999</v>
      </c>
      <c r="H22" s="10">
        <f t="shared" si="2"/>
        <v>14715000</v>
      </c>
    </row>
    <row r="23" spans="1:8" x14ac:dyDescent="0.25">
      <c r="A23" s="9">
        <v>0.2</v>
      </c>
      <c r="B23" s="10">
        <f>B22-30000</f>
        <v>14630000</v>
      </c>
      <c r="D23" s="9">
        <v>0.2</v>
      </c>
      <c r="E23" s="10">
        <f t="shared" si="1"/>
        <v>9500000</v>
      </c>
      <c r="G23" s="11">
        <v>1.28</v>
      </c>
      <c r="H23" s="10">
        <f t="shared" si="2"/>
        <v>14700000</v>
      </c>
    </row>
    <row r="24" spans="1:8" x14ac:dyDescent="0.25">
      <c r="A24" s="9">
        <v>0.21</v>
      </c>
      <c r="B24" s="10">
        <f t="shared" ref="B24:B27" si="6">B23-30000</f>
        <v>14600000</v>
      </c>
      <c r="D24" s="9">
        <v>0.21</v>
      </c>
      <c r="E24" s="10">
        <f t="shared" si="1"/>
        <v>9475000</v>
      </c>
      <c r="G24" s="11">
        <v>1.2789999999999999</v>
      </c>
      <c r="H24" s="10">
        <f t="shared" si="2"/>
        <v>14685000</v>
      </c>
    </row>
    <row r="25" spans="1:8" x14ac:dyDescent="0.25">
      <c r="A25" s="9">
        <v>0.22</v>
      </c>
      <c r="B25" s="10">
        <f t="shared" si="6"/>
        <v>14570000</v>
      </c>
      <c r="D25" s="9">
        <v>0.22</v>
      </c>
      <c r="E25" s="10">
        <f t="shared" si="1"/>
        <v>9450000</v>
      </c>
      <c r="G25" s="11">
        <v>1.278</v>
      </c>
      <c r="H25" s="10">
        <f t="shared" si="2"/>
        <v>14670000</v>
      </c>
    </row>
    <row r="26" spans="1:8" x14ac:dyDescent="0.25">
      <c r="A26" s="9">
        <v>0.23</v>
      </c>
      <c r="B26" s="10">
        <f t="shared" si="6"/>
        <v>14540000</v>
      </c>
      <c r="D26" s="9">
        <v>0.23</v>
      </c>
      <c r="E26" s="10">
        <f t="shared" si="1"/>
        <v>9425000</v>
      </c>
      <c r="G26" s="11">
        <v>1.2769999999999999</v>
      </c>
      <c r="H26" s="10">
        <f t="shared" si="2"/>
        <v>14655000</v>
      </c>
    </row>
    <row r="27" spans="1:8" x14ac:dyDescent="0.25">
      <c r="A27" s="9">
        <v>0.24</v>
      </c>
      <c r="B27" s="10">
        <f t="shared" si="6"/>
        <v>14510000</v>
      </c>
      <c r="D27" s="9">
        <v>0.24</v>
      </c>
      <c r="E27" s="10">
        <f t="shared" si="1"/>
        <v>9400000</v>
      </c>
      <c r="G27" s="11">
        <v>1.276</v>
      </c>
      <c r="H27" s="10">
        <f t="shared" si="2"/>
        <v>14640000</v>
      </c>
    </row>
    <row r="28" spans="1:8" x14ac:dyDescent="0.25">
      <c r="A28" s="9">
        <v>0.25</v>
      </c>
      <c r="B28" s="10">
        <f>B27-35000</f>
        <v>14475000</v>
      </c>
      <c r="D28" s="9">
        <v>0.25</v>
      </c>
      <c r="E28" s="10">
        <f>E27-50000</f>
        <v>9350000</v>
      </c>
      <c r="G28" s="11">
        <v>1.2749999999999999</v>
      </c>
      <c r="H28" s="10">
        <f t="shared" si="2"/>
        <v>14625000</v>
      </c>
    </row>
    <row r="29" spans="1:8" x14ac:dyDescent="0.25">
      <c r="A29" s="9">
        <v>0.26</v>
      </c>
      <c r="B29" s="10">
        <f t="shared" ref="B29:B32" si="7">B28-35000</f>
        <v>14440000</v>
      </c>
      <c r="D29" s="9">
        <v>0.26</v>
      </c>
      <c r="E29" s="10">
        <f t="shared" ref="E29:E52" si="8">E28-50000</f>
        <v>9300000</v>
      </c>
      <c r="G29" s="11">
        <v>1.274</v>
      </c>
      <c r="H29" s="10">
        <f t="shared" si="2"/>
        <v>14610000</v>
      </c>
    </row>
    <row r="30" spans="1:8" x14ac:dyDescent="0.25">
      <c r="A30" s="9">
        <v>0.27</v>
      </c>
      <c r="B30" s="10">
        <f t="shared" si="7"/>
        <v>14405000</v>
      </c>
      <c r="D30" s="9">
        <v>0.27</v>
      </c>
      <c r="E30" s="10">
        <f t="shared" si="8"/>
        <v>9250000</v>
      </c>
      <c r="G30" s="11">
        <v>1.273000000000003</v>
      </c>
      <c r="H30" s="10">
        <f t="shared" si="2"/>
        <v>14595000</v>
      </c>
    </row>
    <row r="31" spans="1:8" x14ac:dyDescent="0.25">
      <c r="A31" s="9">
        <v>0.28000000000000003</v>
      </c>
      <c r="B31" s="10">
        <f t="shared" si="7"/>
        <v>14370000</v>
      </c>
      <c r="D31" s="9">
        <v>0.28000000000000003</v>
      </c>
      <c r="E31" s="10">
        <f t="shared" si="8"/>
        <v>9200000</v>
      </c>
      <c r="G31" s="11">
        <v>1.2720000000000031</v>
      </c>
      <c r="H31" s="10">
        <f t="shared" si="2"/>
        <v>14580000</v>
      </c>
    </row>
    <row r="32" spans="1:8" x14ac:dyDescent="0.25">
      <c r="A32" s="9">
        <v>0.28999999999999998</v>
      </c>
      <c r="B32" s="10">
        <f t="shared" si="7"/>
        <v>14335000</v>
      </c>
      <c r="D32" s="9">
        <v>0.28999999999999998</v>
      </c>
      <c r="E32" s="10">
        <f t="shared" si="8"/>
        <v>9150000</v>
      </c>
      <c r="G32" s="11">
        <v>1.2710000000000032</v>
      </c>
      <c r="H32" s="10">
        <f t="shared" si="2"/>
        <v>14565000</v>
      </c>
    </row>
    <row r="33" spans="1:8" x14ac:dyDescent="0.25">
      <c r="A33" s="9">
        <v>0.3</v>
      </c>
      <c r="B33" s="10">
        <f>B32-40000</f>
        <v>14295000</v>
      </c>
      <c r="D33" s="9">
        <v>0.3</v>
      </c>
      <c r="E33" s="10">
        <f t="shared" si="8"/>
        <v>9100000</v>
      </c>
      <c r="G33" s="11">
        <v>1.27</v>
      </c>
      <c r="H33" s="10">
        <f t="shared" si="2"/>
        <v>14550000</v>
      </c>
    </row>
    <row r="34" spans="1:8" x14ac:dyDescent="0.25">
      <c r="A34" s="9">
        <v>0.31</v>
      </c>
      <c r="B34" s="10">
        <f t="shared" ref="B34:B37" si="9">B33-40000</f>
        <v>14255000</v>
      </c>
      <c r="D34" s="9">
        <v>0.31</v>
      </c>
      <c r="E34" s="10">
        <f t="shared" si="8"/>
        <v>9050000</v>
      </c>
      <c r="G34" s="11">
        <v>1.2690000000000035</v>
      </c>
      <c r="H34" s="10">
        <f t="shared" si="2"/>
        <v>14535000</v>
      </c>
    </row>
    <row r="35" spans="1:8" x14ac:dyDescent="0.25">
      <c r="A35" s="9">
        <v>0.32</v>
      </c>
      <c r="B35" s="10">
        <f t="shared" si="9"/>
        <v>14215000</v>
      </c>
      <c r="D35" s="9">
        <v>0.32</v>
      </c>
      <c r="E35" s="10">
        <f t="shared" si="8"/>
        <v>9000000</v>
      </c>
      <c r="G35" s="11">
        <v>1.2680000000000036</v>
      </c>
      <c r="H35" s="10">
        <f t="shared" si="2"/>
        <v>14520000</v>
      </c>
    </row>
    <row r="36" spans="1:8" x14ac:dyDescent="0.25">
      <c r="A36" s="9">
        <v>0.33</v>
      </c>
      <c r="B36" s="10">
        <f t="shared" si="9"/>
        <v>14175000</v>
      </c>
      <c r="D36" s="9">
        <v>0.33</v>
      </c>
      <c r="E36" s="10">
        <f t="shared" si="8"/>
        <v>8950000</v>
      </c>
      <c r="G36" s="11">
        <v>1.2670000000000037</v>
      </c>
      <c r="H36" s="10">
        <f t="shared" si="2"/>
        <v>14505000</v>
      </c>
    </row>
    <row r="37" spans="1:8" x14ac:dyDescent="0.25">
      <c r="A37" s="9">
        <v>0.34</v>
      </c>
      <c r="B37" s="10">
        <f t="shared" si="9"/>
        <v>14135000</v>
      </c>
      <c r="D37" s="9">
        <v>0.34</v>
      </c>
      <c r="E37" s="10">
        <f t="shared" si="8"/>
        <v>8900000</v>
      </c>
      <c r="G37" s="11">
        <v>1.2660000000000038</v>
      </c>
      <c r="H37" s="10">
        <f t="shared" si="2"/>
        <v>14490000</v>
      </c>
    </row>
    <row r="38" spans="1:8" x14ac:dyDescent="0.25">
      <c r="A38" s="9">
        <v>0.35</v>
      </c>
      <c r="B38" s="10">
        <f>B37-45000</f>
        <v>14090000</v>
      </c>
      <c r="D38" s="9">
        <v>0.35</v>
      </c>
      <c r="E38" s="10">
        <f t="shared" si="8"/>
        <v>8850000</v>
      </c>
      <c r="G38" s="11">
        <v>1.2650000000000039</v>
      </c>
      <c r="H38" s="10">
        <f t="shared" si="2"/>
        <v>14475000</v>
      </c>
    </row>
    <row r="39" spans="1:8" x14ac:dyDescent="0.25">
      <c r="A39" s="9">
        <v>0.36</v>
      </c>
      <c r="B39" s="10">
        <f t="shared" ref="B39:B42" si="10">B38-45000</f>
        <v>14045000</v>
      </c>
      <c r="D39" s="9">
        <v>0.36</v>
      </c>
      <c r="E39" s="10">
        <f t="shared" si="8"/>
        <v>8800000</v>
      </c>
      <c r="G39" s="11">
        <v>1.264000000000004</v>
      </c>
      <c r="H39" s="10">
        <f t="shared" si="2"/>
        <v>14460000</v>
      </c>
    </row>
    <row r="40" spans="1:8" x14ac:dyDescent="0.25">
      <c r="A40" s="9">
        <v>0.37</v>
      </c>
      <c r="B40" s="10">
        <f t="shared" si="10"/>
        <v>14000000</v>
      </c>
      <c r="D40" s="9">
        <v>0.37</v>
      </c>
      <c r="E40" s="10">
        <f t="shared" si="8"/>
        <v>8750000</v>
      </c>
      <c r="G40" s="11">
        <v>1.2630000000000041</v>
      </c>
      <c r="H40" s="10">
        <f t="shared" si="2"/>
        <v>14445000</v>
      </c>
    </row>
    <row r="41" spans="1:8" x14ac:dyDescent="0.25">
      <c r="A41" s="9">
        <v>0.38</v>
      </c>
      <c r="B41" s="10">
        <f t="shared" si="10"/>
        <v>13955000</v>
      </c>
      <c r="D41" s="9">
        <v>0.38</v>
      </c>
      <c r="E41" s="10">
        <f t="shared" si="8"/>
        <v>8700000</v>
      </c>
      <c r="G41" s="11">
        <v>1.2620000000000042</v>
      </c>
      <c r="H41" s="10">
        <f t="shared" si="2"/>
        <v>14430000</v>
      </c>
    </row>
    <row r="42" spans="1:8" x14ac:dyDescent="0.25">
      <c r="A42" s="9">
        <v>0.39</v>
      </c>
      <c r="B42" s="10">
        <f t="shared" si="10"/>
        <v>13910000</v>
      </c>
      <c r="D42" s="9">
        <v>0.39</v>
      </c>
      <c r="E42" s="10">
        <f t="shared" si="8"/>
        <v>8650000</v>
      </c>
      <c r="G42" s="11">
        <v>1.2610000000000043</v>
      </c>
      <c r="H42" s="10">
        <f t="shared" si="2"/>
        <v>14415000</v>
      </c>
    </row>
    <row r="43" spans="1:8" x14ac:dyDescent="0.25">
      <c r="A43" s="9">
        <v>0.4</v>
      </c>
      <c r="B43" s="10">
        <f>B42-50000</f>
        <v>13860000</v>
      </c>
      <c r="D43" s="9">
        <v>0.4</v>
      </c>
      <c r="E43" s="10">
        <f t="shared" si="8"/>
        <v>8600000</v>
      </c>
      <c r="G43" s="11">
        <v>1.26</v>
      </c>
      <c r="H43" s="10">
        <f t="shared" si="2"/>
        <v>14400000</v>
      </c>
    </row>
    <row r="44" spans="1:8" x14ac:dyDescent="0.25">
      <c r="A44" s="9">
        <v>0.41</v>
      </c>
      <c r="B44" s="10">
        <f t="shared" ref="B44:B47" si="11">B43-50000</f>
        <v>13810000</v>
      </c>
      <c r="D44" s="9">
        <v>0.41</v>
      </c>
      <c r="E44" s="10">
        <f t="shared" si="8"/>
        <v>8550000</v>
      </c>
      <c r="G44" s="11">
        <v>1.2590000000000046</v>
      </c>
      <c r="H44" s="10">
        <f t="shared" si="2"/>
        <v>14385000</v>
      </c>
    </row>
    <row r="45" spans="1:8" x14ac:dyDescent="0.25">
      <c r="A45" s="9">
        <v>0.42</v>
      </c>
      <c r="B45" s="10">
        <f t="shared" si="11"/>
        <v>13760000</v>
      </c>
      <c r="D45" s="9">
        <v>0.42</v>
      </c>
      <c r="E45" s="10">
        <f t="shared" si="8"/>
        <v>8500000</v>
      </c>
      <c r="G45" s="11">
        <v>1.2580000000000047</v>
      </c>
      <c r="H45" s="10">
        <f t="shared" si="2"/>
        <v>14370000</v>
      </c>
    </row>
    <row r="46" spans="1:8" x14ac:dyDescent="0.25">
      <c r="A46" s="9">
        <v>0.43</v>
      </c>
      <c r="B46" s="10">
        <f t="shared" si="11"/>
        <v>13710000</v>
      </c>
      <c r="D46" s="9">
        <v>0.43</v>
      </c>
      <c r="E46" s="10">
        <f t="shared" si="8"/>
        <v>8450000</v>
      </c>
      <c r="G46" s="11">
        <v>1.2570000000000048</v>
      </c>
      <c r="H46" s="10">
        <f t="shared" si="2"/>
        <v>14355000</v>
      </c>
    </row>
    <row r="47" spans="1:8" x14ac:dyDescent="0.25">
      <c r="A47" s="9">
        <v>0.44</v>
      </c>
      <c r="B47" s="10">
        <f t="shared" si="11"/>
        <v>13660000</v>
      </c>
      <c r="D47" s="9">
        <v>0.44</v>
      </c>
      <c r="E47" s="10">
        <f t="shared" si="8"/>
        <v>8400000</v>
      </c>
      <c r="G47" s="11">
        <v>1.2560000000000049</v>
      </c>
      <c r="H47" s="10">
        <f t="shared" si="2"/>
        <v>14340000</v>
      </c>
    </row>
    <row r="48" spans="1:8" x14ac:dyDescent="0.25">
      <c r="A48" s="9">
        <v>0.45</v>
      </c>
      <c r="B48" s="10">
        <f>B47-55000</f>
        <v>13605000</v>
      </c>
      <c r="D48" s="9">
        <v>0.45</v>
      </c>
      <c r="E48" s="10">
        <f t="shared" si="8"/>
        <v>8350000</v>
      </c>
      <c r="G48" s="11">
        <v>1.2549999999999999</v>
      </c>
      <c r="H48" s="10">
        <f t="shared" si="2"/>
        <v>14325000</v>
      </c>
    </row>
    <row r="49" spans="1:8" x14ac:dyDescent="0.25">
      <c r="A49" s="9">
        <v>0.46</v>
      </c>
      <c r="B49" s="10">
        <f t="shared" ref="B49:B52" si="12">B48-55000</f>
        <v>13550000</v>
      </c>
      <c r="D49" s="9">
        <v>0.46</v>
      </c>
      <c r="E49" s="10">
        <f t="shared" si="8"/>
        <v>8300000</v>
      </c>
      <c r="G49" s="11">
        <v>1.254</v>
      </c>
      <c r="H49" s="10">
        <f t="shared" si="2"/>
        <v>14310000</v>
      </c>
    </row>
    <row r="50" spans="1:8" x14ac:dyDescent="0.25">
      <c r="A50" s="9">
        <v>0.47</v>
      </c>
      <c r="B50" s="10">
        <f t="shared" si="12"/>
        <v>13495000</v>
      </c>
      <c r="D50" s="9">
        <v>0.47</v>
      </c>
      <c r="E50" s="10">
        <f t="shared" si="8"/>
        <v>8250000</v>
      </c>
      <c r="G50" s="11">
        <v>1.2529999999999999</v>
      </c>
      <c r="H50" s="10">
        <f t="shared" si="2"/>
        <v>14295000</v>
      </c>
    </row>
    <row r="51" spans="1:8" x14ac:dyDescent="0.25">
      <c r="A51" s="9">
        <v>0.48</v>
      </c>
      <c r="B51" s="10">
        <f t="shared" si="12"/>
        <v>13440000</v>
      </c>
      <c r="D51" s="9">
        <v>0.48</v>
      </c>
      <c r="E51" s="10">
        <f t="shared" si="8"/>
        <v>8200000</v>
      </c>
      <c r="G51" s="11">
        <v>1.252</v>
      </c>
      <c r="H51" s="10">
        <f t="shared" si="2"/>
        <v>14280000</v>
      </c>
    </row>
    <row r="52" spans="1:8" x14ac:dyDescent="0.25">
      <c r="A52" s="9">
        <v>0.49</v>
      </c>
      <c r="B52" s="10">
        <f t="shared" si="12"/>
        <v>13385000</v>
      </c>
      <c r="D52" s="9">
        <v>0.49</v>
      </c>
      <c r="E52" s="10">
        <f t="shared" si="8"/>
        <v>8150000</v>
      </c>
      <c r="G52" s="11">
        <v>1.2509999999999999</v>
      </c>
      <c r="H52" s="10">
        <f t="shared" si="2"/>
        <v>14265000</v>
      </c>
    </row>
    <row r="53" spans="1:8" x14ac:dyDescent="0.25">
      <c r="A53" s="9">
        <v>0.5</v>
      </c>
      <c r="B53" s="10">
        <f>B52-60000</f>
        <v>13325000</v>
      </c>
      <c r="D53" s="9">
        <v>0.5</v>
      </c>
      <c r="E53" s="10">
        <f>E52-75000</f>
        <v>8075000</v>
      </c>
      <c r="G53" s="11">
        <v>1.25</v>
      </c>
      <c r="H53" s="10">
        <f t="shared" si="2"/>
        <v>14250000</v>
      </c>
    </row>
    <row r="54" spans="1:8" x14ac:dyDescent="0.25">
      <c r="A54" s="9">
        <v>0.51</v>
      </c>
      <c r="B54" s="10">
        <f t="shared" ref="B54:B57" si="13">B53-60000</f>
        <v>13265000</v>
      </c>
      <c r="D54" s="9">
        <v>0.51</v>
      </c>
      <c r="E54" s="10">
        <f t="shared" ref="E54:E77" si="14">E53-75000</f>
        <v>8000000</v>
      </c>
      <c r="G54" s="11">
        <v>1.2490000000000001</v>
      </c>
      <c r="H54" s="10">
        <f t="shared" si="2"/>
        <v>14235000</v>
      </c>
    </row>
    <row r="55" spans="1:8" x14ac:dyDescent="0.25">
      <c r="A55" s="9">
        <v>0.52</v>
      </c>
      <c r="B55" s="10">
        <f t="shared" si="13"/>
        <v>13205000</v>
      </c>
      <c r="D55" s="9">
        <v>0.52</v>
      </c>
      <c r="E55" s="10">
        <f t="shared" si="14"/>
        <v>7925000</v>
      </c>
      <c r="G55" s="11">
        <v>1.248</v>
      </c>
      <c r="H55" s="10">
        <f t="shared" si="2"/>
        <v>14220000</v>
      </c>
    </row>
    <row r="56" spans="1:8" x14ac:dyDescent="0.25">
      <c r="A56" s="9">
        <v>0.53</v>
      </c>
      <c r="B56" s="10">
        <f t="shared" si="13"/>
        <v>13145000</v>
      </c>
      <c r="D56" s="9">
        <v>0.53</v>
      </c>
      <c r="E56" s="10">
        <f t="shared" si="14"/>
        <v>7850000</v>
      </c>
      <c r="G56" s="11">
        <v>1.2470000000000001</v>
      </c>
      <c r="H56" s="10">
        <f t="shared" si="2"/>
        <v>14205000</v>
      </c>
    </row>
    <row r="57" spans="1:8" x14ac:dyDescent="0.25">
      <c r="A57" s="9">
        <v>0.54</v>
      </c>
      <c r="B57" s="10">
        <f t="shared" si="13"/>
        <v>13085000</v>
      </c>
      <c r="D57" s="9">
        <v>0.54</v>
      </c>
      <c r="E57" s="10">
        <f t="shared" si="14"/>
        <v>7775000</v>
      </c>
      <c r="G57" s="11">
        <v>1.246</v>
      </c>
      <c r="H57" s="10">
        <f t="shared" si="2"/>
        <v>14190000</v>
      </c>
    </row>
    <row r="58" spans="1:8" x14ac:dyDescent="0.25">
      <c r="A58" s="9">
        <v>0.55000000000000004</v>
      </c>
      <c r="B58" s="10">
        <f>B57-65000</f>
        <v>13020000</v>
      </c>
      <c r="D58" s="9">
        <v>0.55000000000000004</v>
      </c>
      <c r="E58" s="10">
        <f t="shared" si="14"/>
        <v>7700000</v>
      </c>
      <c r="G58" s="11">
        <v>1.2450000000000001</v>
      </c>
      <c r="H58" s="10">
        <f t="shared" si="2"/>
        <v>14175000</v>
      </c>
    </row>
    <row r="59" spans="1:8" x14ac:dyDescent="0.25">
      <c r="A59" s="9">
        <v>0.56000000000000005</v>
      </c>
      <c r="B59" s="10">
        <f t="shared" ref="B59:B62" si="15">B58-65000</f>
        <v>12955000</v>
      </c>
      <c r="D59" s="9">
        <v>0.56000000000000005</v>
      </c>
      <c r="E59" s="10">
        <f t="shared" si="14"/>
        <v>7625000</v>
      </c>
      <c r="G59" s="11">
        <v>1.244</v>
      </c>
      <c r="H59" s="10">
        <f t="shared" si="2"/>
        <v>14160000</v>
      </c>
    </row>
    <row r="60" spans="1:8" x14ac:dyDescent="0.25">
      <c r="A60" s="9">
        <v>0.56999999999999995</v>
      </c>
      <c r="B60" s="10">
        <f t="shared" si="15"/>
        <v>12890000</v>
      </c>
      <c r="D60" s="9">
        <v>0.56999999999999995</v>
      </c>
      <c r="E60" s="10">
        <f t="shared" si="14"/>
        <v>7550000</v>
      </c>
      <c r="G60" s="11">
        <v>1.2430000000000001</v>
      </c>
      <c r="H60" s="10">
        <f t="shared" si="2"/>
        <v>14145000</v>
      </c>
    </row>
    <row r="61" spans="1:8" x14ac:dyDescent="0.25">
      <c r="A61" s="9">
        <v>0.57999999999999996</v>
      </c>
      <c r="B61" s="10">
        <f t="shared" si="15"/>
        <v>12825000</v>
      </c>
      <c r="D61" s="9">
        <v>0.57999999999999996</v>
      </c>
      <c r="E61" s="10">
        <f t="shared" si="14"/>
        <v>7475000</v>
      </c>
      <c r="G61" s="11">
        <v>1.242</v>
      </c>
      <c r="H61" s="10">
        <f t="shared" si="2"/>
        <v>14130000</v>
      </c>
    </row>
    <row r="62" spans="1:8" x14ac:dyDescent="0.25">
      <c r="A62" s="9">
        <v>0.59</v>
      </c>
      <c r="B62" s="10">
        <f t="shared" si="15"/>
        <v>12760000</v>
      </c>
      <c r="D62" s="9">
        <v>0.59</v>
      </c>
      <c r="E62" s="10">
        <f t="shared" si="14"/>
        <v>7400000</v>
      </c>
      <c r="G62" s="11">
        <v>1.2410000000000001</v>
      </c>
      <c r="H62" s="10">
        <f t="shared" si="2"/>
        <v>14115000</v>
      </c>
    </row>
    <row r="63" spans="1:8" x14ac:dyDescent="0.25">
      <c r="A63" s="9">
        <v>0.6</v>
      </c>
      <c r="B63" s="10">
        <f>B62-70000</f>
        <v>12690000</v>
      </c>
      <c r="D63" s="9">
        <v>0.6</v>
      </c>
      <c r="E63" s="10">
        <f t="shared" si="14"/>
        <v>7325000</v>
      </c>
      <c r="G63" s="11">
        <v>1.24</v>
      </c>
      <c r="H63" s="10">
        <f t="shared" si="2"/>
        <v>14100000</v>
      </c>
    </row>
    <row r="64" spans="1:8" x14ac:dyDescent="0.25">
      <c r="A64" s="9">
        <v>0.61</v>
      </c>
      <c r="B64" s="10">
        <f t="shared" ref="B64:B67" si="16">B63-70000</f>
        <v>12620000</v>
      </c>
      <c r="D64" s="9">
        <v>0.61</v>
      </c>
      <c r="E64" s="10">
        <f t="shared" si="14"/>
        <v>7250000</v>
      </c>
      <c r="G64" s="11">
        <v>1.2390000000000001</v>
      </c>
      <c r="H64" s="10">
        <f t="shared" si="2"/>
        <v>14085000</v>
      </c>
    </row>
    <row r="65" spans="1:8" x14ac:dyDescent="0.25">
      <c r="A65" s="9">
        <v>0.62</v>
      </c>
      <c r="B65" s="10">
        <f t="shared" si="16"/>
        <v>12550000</v>
      </c>
      <c r="D65" s="9">
        <v>0.62</v>
      </c>
      <c r="E65" s="10">
        <f t="shared" si="14"/>
        <v>7175000</v>
      </c>
      <c r="G65" s="11">
        <v>1.238</v>
      </c>
      <c r="H65" s="10">
        <f t="shared" si="2"/>
        <v>14070000</v>
      </c>
    </row>
    <row r="66" spans="1:8" x14ac:dyDescent="0.25">
      <c r="A66" s="9">
        <v>0.63</v>
      </c>
      <c r="B66" s="10">
        <f t="shared" si="16"/>
        <v>12480000</v>
      </c>
      <c r="D66" s="9">
        <v>0.63</v>
      </c>
      <c r="E66" s="10">
        <f t="shared" si="14"/>
        <v>7100000</v>
      </c>
      <c r="G66" s="11">
        <v>1.2370000000000001</v>
      </c>
      <c r="H66" s="10">
        <f t="shared" si="2"/>
        <v>14055000</v>
      </c>
    </row>
    <row r="67" spans="1:8" x14ac:dyDescent="0.25">
      <c r="A67" s="9">
        <v>0.64</v>
      </c>
      <c r="B67" s="10">
        <f t="shared" si="16"/>
        <v>12410000</v>
      </c>
      <c r="D67" s="9">
        <v>0.64</v>
      </c>
      <c r="E67" s="10">
        <f t="shared" si="14"/>
        <v>7025000</v>
      </c>
      <c r="G67" s="11">
        <v>1.236</v>
      </c>
      <c r="H67" s="10">
        <f t="shared" si="2"/>
        <v>14040000</v>
      </c>
    </row>
    <row r="68" spans="1:8" x14ac:dyDescent="0.25">
      <c r="A68" s="9">
        <v>0.65</v>
      </c>
      <c r="B68" s="10">
        <f>B67-75000</f>
        <v>12335000</v>
      </c>
      <c r="D68" s="9">
        <v>0.65</v>
      </c>
      <c r="E68" s="10">
        <f t="shared" si="14"/>
        <v>6950000</v>
      </c>
      <c r="G68" s="11">
        <v>1.2350000000000001</v>
      </c>
      <c r="H68" s="10">
        <f t="shared" si="2"/>
        <v>14025000</v>
      </c>
    </row>
    <row r="69" spans="1:8" x14ac:dyDescent="0.25">
      <c r="A69" s="9">
        <v>0.66</v>
      </c>
      <c r="B69" s="10">
        <f t="shared" ref="B69:B72" si="17">B68-75000</f>
        <v>12260000</v>
      </c>
      <c r="D69" s="9">
        <v>0.66</v>
      </c>
      <c r="E69" s="10">
        <f t="shared" si="14"/>
        <v>6875000</v>
      </c>
      <c r="G69" s="11">
        <v>1.234</v>
      </c>
      <c r="H69" s="10">
        <f t="shared" ref="H69:H123" si="18">H68-15000</f>
        <v>14010000</v>
      </c>
    </row>
    <row r="70" spans="1:8" x14ac:dyDescent="0.25">
      <c r="A70" s="9">
        <v>0.67</v>
      </c>
      <c r="B70" s="10">
        <f t="shared" si="17"/>
        <v>12185000</v>
      </c>
      <c r="D70" s="9">
        <v>0.67</v>
      </c>
      <c r="E70" s="10">
        <f t="shared" si="14"/>
        <v>6800000</v>
      </c>
      <c r="G70" s="11">
        <v>1.2330000000000001</v>
      </c>
      <c r="H70" s="10">
        <f t="shared" si="18"/>
        <v>13995000</v>
      </c>
    </row>
    <row r="71" spans="1:8" x14ac:dyDescent="0.25">
      <c r="A71" s="9">
        <v>0.68</v>
      </c>
      <c r="B71" s="10">
        <f t="shared" si="17"/>
        <v>12110000</v>
      </c>
      <c r="D71" s="9">
        <v>0.68</v>
      </c>
      <c r="E71" s="10">
        <f t="shared" si="14"/>
        <v>6725000</v>
      </c>
      <c r="G71" s="11">
        <v>1.232</v>
      </c>
      <c r="H71" s="10">
        <f t="shared" si="18"/>
        <v>13980000</v>
      </c>
    </row>
    <row r="72" spans="1:8" x14ac:dyDescent="0.25">
      <c r="A72" s="9">
        <v>0.69</v>
      </c>
      <c r="B72" s="10">
        <f t="shared" si="17"/>
        <v>12035000</v>
      </c>
      <c r="D72" s="9">
        <v>0.69</v>
      </c>
      <c r="E72" s="10">
        <f t="shared" si="14"/>
        <v>6650000</v>
      </c>
      <c r="G72" s="11">
        <v>1.2310000000000001</v>
      </c>
      <c r="H72" s="10">
        <f t="shared" si="18"/>
        <v>13965000</v>
      </c>
    </row>
    <row r="73" spans="1:8" x14ac:dyDescent="0.25">
      <c r="A73" s="9">
        <v>0.7</v>
      </c>
      <c r="B73" s="10">
        <f>B72-100000</f>
        <v>11935000</v>
      </c>
      <c r="D73" s="9">
        <v>0.7</v>
      </c>
      <c r="E73" s="10">
        <f t="shared" si="14"/>
        <v>6575000</v>
      </c>
      <c r="G73" s="11">
        <v>1.23</v>
      </c>
      <c r="H73" s="10">
        <f t="shared" si="18"/>
        <v>13950000</v>
      </c>
    </row>
    <row r="74" spans="1:8" x14ac:dyDescent="0.25">
      <c r="A74" s="9">
        <v>0.71</v>
      </c>
      <c r="B74" s="10">
        <f t="shared" ref="B74:B77" si="19">B73-100000</f>
        <v>11835000</v>
      </c>
      <c r="D74" s="9">
        <v>0.71</v>
      </c>
      <c r="E74" s="10">
        <f t="shared" si="14"/>
        <v>6500000</v>
      </c>
      <c r="G74" s="11">
        <v>1.2290000000000001</v>
      </c>
      <c r="H74" s="10">
        <f t="shared" si="18"/>
        <v>13935000</v>
      </c>
    </row>
    <row r="75" spans="1:8" x14ac:dyDescent="0.25">
      <c r="A75" s="9">
        <v>0.72</v>
      </c>
      <c r="B75" s="10">
        <f t="shared" si="19"/>
        <v>11735000</v>
      </c>
      <c r="D75" s="9">
        <v>0.72</v>
      </c>
      <c r="E75" s="10">
        <f t="shared" si="14"/>
        <v>6425000</v>
      </c>
      <c r="G75" s="11">
        <v>1.228</v>
      </c>
      <c r="H75" s="10">
        <f t="shared" si="18"/>
        <v>13920000</v>
      </c>
    </row>
    <row r="76" spans="1:8" x14ac:dyDescent="0.25">
      <c r="A76" s="9">
        <v>0.73</v>
      </c>
      <c r="B76" s="10">
        <f t="shared" si="19"/>
        <v>11635000</v>
      </c>
      <c r="D76" s="9">
        <v>0.73</v>
      </c>
      <c r="E76" s="10">
        <f t="shared" si="14"/>
        <v>6350000</v>
      </c>
      <c r="G76" s="11">
        <v>1.2270000000000001</v>
      </c>
      <c r="H76" s="10">
        <f t="shared" si="18"/>
        <v>13905000</v>
      </c>
    </row>
    <row r="77" spans="1:8" x14ac:dyDescent="0.25">
      <c r="A77" s="9">
        <v>0.74</v>
      </c>
      <c r="B77" s="10">
        <f t="shared" si="19"/>
        <v>11535000</v>
      </c>
      <c r="D77" s="9">
        <v>0.74</v>
      </c>
      <c r="E77" s="10">
        <f t="shared" si="14"/>
        <v>6275000</v>
      </c>
      <c r="G77" s="11">
        <v>1.226</v>
      </c>
      <c r="H77" s="10">
        <f t="shared" si="18"/>
        <v>13890000</v>
      </c>
    </row>
    <row r="78" spans="1:8" x14ac:dyDescent="0.25">
      <c r="A78" s="9">
        <v>0.75</v>
      </c>
      <c r="B78" s="10">
        <f>B77-125000</f>
        <v>11410000</v>
      </c>
      <c r="D78" s="9">
        <v>0.75</v>
      </c>
      <c r="E78" s="10">
        <f>E77-100000</f>
        <v>6175000</v>
      </c>
      <c r="G78" s="11">
        <v>1.2250000000000001</v>
      </c>
      <c r="H78" s="10">
        <f t="shared" si="18"/>
        <v>13875000</v>
      </c>
    </row>
    <row r="79" spans="1:8" x14ac:dyDescent="0.25">
      <c r="A79" s="9">
        <v>0.76</v>
      </c>
      <c r="B79" s="10">
        <f t="shared" ref="B79:B82" si="20">B78-125000</f>
        <v>11285000</v>
      </c>
      <c r="D79" s="9">
        <v>0.76</v>
      </c>
      <c r="E79" s="10">
        <f t="shared" ref="E79:E102" si="21">E78-100000</f>
        <v>6075000</v>
      </c>
      <c r="G79" s="11">
        <v>1.224</v>
      </c>
      <c r="H79" s="10">
        <f t="shared" si="18"/>
        <v>13860000</v>
      </c>
    </row>
    <row r="80" spans="1:8" x14ac:dyDescent="0.25">
      <c r="A80" s="9">
        <v>0.77</v>
      </c>
      <c r="B80" s="10">
        <f t="shared" si="20"/>
        <v>11160000</v>
      </c>
      <c r="D80" s="9">
        <v>0.77</v>
      </c>
      <c r="E80" s="10">
        <f t="shared" si="21"/>
        <v>5975000</v>
      </c>
      <c r="G80" s="11">
        <v>1.2230000000000001</v>
      </c>
      <c r="H80" s="10">
        <f t="shared" si="18"/>
        <v>13845000</v>
      </c>
    </row>
    <row r="81" spans="1:8" x14ac:dyDescent="0.25">
      <c r="A81" s="9">
        <v>0.78</v>
      </c>
      <c r="B81" s="10">
        <f t="shared" si="20"/>
        <v>11035000</v>
      </c>
      <c r="D81" s="9">
        <v>0.78</v>
      </c>
      <c r="E81" s="10">
        <f t="shared" si="21"/>
        <v>5875000</v>
      </c>
      <c r="G81" s="11">
        <v>1.222</v>
      </c>
      <c r="H81" s="10">
        <f t="shared" si="18"/>
        <v>13830000</v>
      </c>
    </row>
    <row r="82" spans="1:8" x14ac:dyDescent="0.25">
      <c r="A82" s="9">
        <v>0.79</v>
      </c>
      <c r="B82" s="10">
        <f t="shared" si="20"/>
        <v>10910000</v>
      </c>
      <c r="D82" s="9">
        <v>0.79</v>
      </c>
      <c r="E82" s="10">
        <f t="shared" si="21"/>
        <v>5775000</v>
      </c>
      <c r="G82" s="11">
        <v>1.2210000000000001</v>
      </c>
      <c r="H82" s="10">
        <f t="shared" si="18"/>
        <v>13815000</v>
      </c>
    </row>
    <row r="83" spans="1:8" x14ac:dyDescent="0.25">
      <c r="A83" s="9">
        <v>0.8</v>
      </c>
      <c r="B83" s="10">
        <f>B82-150000</f>
        <v>10760000</v>
      </c>
      <c r="D83" s="9">
        <v>0.8</v>
      </c>
      <c r="E83" s="10">
        <f t="shared" si="21"/>
        <v>5675000</v>
      </c>
      <c r="G83" s="11">
        <v>1.22</v>
      </c>
      <c r="H83" s="10">
        <f t="shared" si="18"/>
        <v>13800000</v>
      </c>
    </row>
    <row r="84" spans="1:8" x14ac:dyDescent="0.25">
      <c r="A84" s="9">
        <v>0.81</v>
      </c>
      <c r="B84" s="10">
        <f t="shared" ref="B84:B87" si="22">B83-150000</f>
        <v>10610000</v>
      </c>
      <c r="D84" s="9">
        <v>0.81</v>
      </c>
      <c r="E84" s="10">
        <f t="shared" si="21"/>
        <v>5575000</v>
      </c>
      <c r="G84" s="11">
        <v>1.2190000000000001</v>
      </c>
      <c r="H84" s="10">
        <f t="shared" si="18"/>
        <v>13785000</v>
      </c>
    </row>
    <row r="85" spans="1:8" x14ac:dyDescent="0.25">
      <c r="A85" s="9">
        <v>0.82</v>
      </c>
      <c r="B85" s="10">
        <f t="shared" si="22"/>
        <v>10460000</v>
      </c>
      <c r="D85" s="9">
        <v>0.82</v>
      </c>
      <c r="E85" s="10">
        <f t="shared" si="21"/>
        <v>5475000</v>
      </c>
      <c r="G85" s="11">
        <v>1.218</v>
      </c>
      <c r="H85" s="10">
        <f t="shared" si="18"/>
        <v>13770000</v>
      </c>
    </row>
    <row r="86" spans="1:8" x14ac:dyDescent="0.25">
      <c r="A86" s="9">
        <v>0.83</v>
      </c>
      <c r="B86" s="10">
        <f t="shared" si="22"/>
        <v>10310000</v>
      </c>
      <c r="D86" s="9">
        <v>0.83</v>
      </c>
      <c r="E86" s="10">
        <f t="shared" si="21"/>
        <v>5375000</v>
      </c>
      <c r="G86" s="11">
        <v>1.2170000000000001</v>
      </c>
      <c r="H86" s="10">
        <f t="shared" si="18"/>
        <v>13755000</v>
      </c>
    </row>
    <row r="87" spans="1:8" x14ac:dyDescent="0.25">
      <c r="A87" s="9">
        <v>0.84</v>
      </c>
      <c r="B87" s="10">
        <f t="shared" si="22"/>
        <v>10160000</v>
      </c>
      <c r="D87" s="9">
        <v>0.84</v>
      </c>
      <c r="E87" s="10">
        <f t="shared" si="21"/>
        <v>5275000</v>
      </c>
      <c r="G87" s="11">
        <v>1.216</v>
      </c>
      <c r="H87" s="10">
        <f t="shared" si="18"/>
        <v>13740000</v>
      </c>
    </row>
    <row r="88" spans="1:8" x14ac:dyDescent="0.25">
      <c r="A88" s="9">
        <v>0.85</v>
      </c>
      <c r="B88" s="10">
        <f>B87-175000</f>
        <v>9985000</v>
      </c>
      <c r="D88" s="9">
        <v>0.85</v>
      </c>
      <c r="E88" s="10">
        <f t="shared" si="21"/>
        <v>5175000</v>
      </c>
      <c r="G88" s="11">
        <v>1.2150000000000001</v>
      </c>
      <c r="H88" s="10">
        <f t="shared" si="18"/>
        <v>13725000</v>
      </c>
    </row>
    <row r="89" spans="1:8" x14ac:dyDescent="0.25">
      <c r="A89" s="9">
        <v>0.86</v>
      </c>
      <c r="B89" s="10">
        <f t="shared" ref="B89:B92" si="23">B88-175000</f>
        <v>9810000</v>
      </c>
      <c r="D89" s="9">
        <v>0.86</v>
      </c>
      <c r="E89" s="10">
        <f t="shared" si="21"/>
        <v>5075000</v>
      </c>
      <c r="G89" s="11">
        <v>1.214</v>
      </c>
      <c r="H89" s="10">
        <f t="shared" si="18"/>
        <v>13710000</v>
      </c>
    </row>
    <row r="90" spans="1:8" x14ac:dyDescent="0.25">
      <c r="A90" s="9">
        <v>0.87</v>
      </c>
      <c r="B90" s="10">
        <f t="shared" si="23"/>
        <v>9635000</v>
      </c>
      <c r="D90" s="9">
        <v>0.87</v>
      </c>
      <c r="E90" s="10">
        <f t="shared" si="21"/>
        <v>4975000</v>
      </c>
      <c r="G90" s="11">
        <v>1.2130000000000001</v>
      </c>
      <c r="H90" s="10">
        <f t="shared" si="18"/>
        <v>13695000</v>
      </c>
    </row>
    <row r="91" spans="1:8" x14ac:dyDescent="0.25">
      <c r="A91" s="9">
        <v>0.88</v>
      </c>
      <c r="B91" s="10">
        <f t="shared" si="23"/>
        <v>9460000</v>
      </c>
      <c r="D91" s="9">
        <v>0.88</v>
      </c>
      <c r="E91" s="10">
        <f t="shared" si="21"/>
        <v>4875000</v>
      </c>
      <c r="G91" s="11">
        <v>1.212</v>
      </c>
      <c r="H91" s="10">
        <f t="shared" si="18"/>
        <v>13680000</v>
      </c>
    </row>
    <row r="92" spans="1:8" x14ac:dyDescent="0.25">
      <c r="A92" s="9">
        <v>0.89</v>
      </c>
      <c r="B92" s="10">
        <f t="shared" si="23"/>
        <v>9285000</v>
      </c>
      <c r="D92" s="9">
        <v>0.89</v>
      </c>
      <c r="E92" s="10">
        <f t="shared" si="21"/>
        <v>4775000</v>
      </c>
      <c r="G92" s="11">
        <v>1.2110000000000001</v>
      </c>
      <c r="H92" s="10">
        <f t="shared" si="18"/>
        <v>13665000</v>
      </c>
    </row>
    <row r="93" spans="1:8" x14ac:dyDescent="0.25">
      <c r="A93" s="9">
        <v>0.9</v>
      </c>
      <c r="B93" s="10">
        <f>B92-200000</f>
        <v>9085000</v>
      </c>
      <c r="D93" s="9">
        <v>0.9</v>
      </c>
      <c r="E93" s="10">
        <f t="shared" si="21"/>
        <v>4675000</v>
      </c>
      <c r="G93" s="11">
        <v>1.21</v>
      </c>
      <c r="H93" s="10">
        <f t="shared" si="18"/>
        <v>13650000</v>
      </c>
    </row>
    <row r="94" spans="1:8" x14ac:dyDescent="0.25">
      <c r="A94" s="9">
        <v>0.91</v>
      </c>
      <c r="B94" s="10">
        <f t="shared" ref="B94:B97" si="24">B93-200000</f>
        <v>8885000</v>
      </c>
      <c r="D94" s="9">
        <v>0.91</v>
      </c>
      <c r="E94" s="10">
        <f t="shared" si="21"/>
        <v>4575000</v>
      </c>
      <c r="G94" s="11">
        <v>1.2090000000000001</v>
      </c>
      <c r="H94" s="10">
        <f t="shared" si="18"/>
        <v>13635000</v>
      </c>
    </row>
    <row r="95" spans="1:8" x14ac:dyDescent="0.25">
      <c r="A95" s="9">
        <v>0.92</v>
      </c>
      <c r="B95" s="10">
        <f t="shared" si="24"/>
        <v>8685000</v>
      </c>
      <c r="D95" s="9">
        <v>0.92</v>
      </c>
      <c r="E95" s="10">
        <f t="shared" si="21"/>
        <v>4475000</v>
      </c>
      <c r="G95" s="11">
        <v>1.208</v>
      </c>
      <c r="H95" s="10">
        <f t="shared" si="18"/>
        <v>13620000</v>
      </c>
    </row>
    <row r="96" spans="1:8" x14ac:dyDescent="0.25">
      <c r="A96" s="9">
        <v>0.93</v>
      </c>
      <c r="B96" s="10">
        <f t="shared" si="24"/>
        <v>8485000</v>
      </c>
      <c r="D96" s="9">
        <v>0.93</v>
      </c>
      <c r="E96" s="10">
        <f t="shared" si="21"/>
        <v>4375000</v>
      </c>
      <c r="G96" s="11">
        <v>1.2070000000000001</v>
      </c>
      <c r="H96" s="10">
        <f t="shared" si="18"/>
        <v>13605000</v>
      </c>
    </row>
    <row r="97" spans="1:8" x14ac:dyDescent="0.25">
      <c r="A97" s="9">
        <v>0.94</v>
      </c>
      <c r="B97" s="10">
        <f t="shared" si="24"/>
        <v>8285000</v>
      </c>
      <c r="D97" s="9">
        <v>0.94</v>
      </c>
      <c r="E97" s="10">
        <f t="shared" si="21"/>
        <v>4275000</v>
      </c>
      <c r="G97" s="11">
        <v>1.206</v>
      </c>
      <c r="H97" s="10">
        <f t="shared" si="18"/>
        <v>13590000</v>
      </c>
    </row>
    <row r="98" spans="1:8" x14ac:dyDescent="0.25">
      <c r="A98" s="9">
        <v>0.95</v>
      </c>
      <c r="B98" s="10">
        <f>B97-225000</f>
        <v>8060000</v>
      </c>
      <c r="D98" s="9">
        <v>0.95</v>
      </c>
      <c r="E98" s="10">
        <f t="shared" si="21"/>
        <v>4175000</v>
      </c>
      <c r="G98" s="11">
        <v>1.2050000000000001</v>
      </c>
      <c r="H98" s="10">
        <f t="shared" si="18"/>
        <v>13575000</v>
      </c>
    </row>
    <row r="99" spans="1:8" x14ac:dyDescent="0.25">
      <c r="A99" s="9">
        <v>0.96</v>
      </c>
      <c r="B99" s="10">
        <f t="shared" ref="B99:B102" si="25">B98-225000</f>
        <v>7835000</v>
      </c>
      <c r="D99" s="9">
        <v>0.96</v>
      </c>
      <c r="E99" s="10">
        <f t="shared" si="21"/>
        <v>4075000</v>
      </c>
      <c r="G99" s="11">
        <v>1.204</v>
      </c>
      <c r="H99" s="10">
        <f t="shared" si="18"/>
        <v>13560000</v>
      </c>
    </row>
    <row r="100" spans="1:8" x14ac:dyDescent="0.25">
      <c r="A100" s="9">
        <v>0.97</v>
      </c>
      <c r="B100" s="10">
        <f t="shared" si="25"/>
        <v>7610000</v>
      </c>
      <c r="D100" s="9">
        <v>0.97</v>
      </c>
      <c r="E100" s="10">
        <f t="shared" si="21"/>
        <v>3975000</v>
      </c>
      <c r="G100" s="11">
        <v>1.2030000000000001</v>
      </c>
      <c r="H100" s="10">
        <f t="shared" si="18"/>
        <v>13545000</v>
      </c>
    </row>
    <row r="101" spans="1:8" x14ac:dyDescent="0.25">
      <c r="A101" s="9">
        <v>0.98</v>
      </c>
      <c r="B101" s="10">
        <f t="shared" si="25"/>
        <v>7385000</v>
      </c>
      <c r="D101" s="9">
        <v>0.98</v>
      </c>
      <c r="E101" s="10">
        <f t="shared" si="21"/>
        <v>3875000</v>
      </c>
      <c r="G101" s="11">
        <v>1.202</v>
      </c>
      <c r="H101" s="10">
        <f t="shared" si="18"/>
        <v>13530000</v>
      </c>
    </row>
    <row r="102" spans="1:8" x14ac:dyDescent="0.25">
      <c r="A102" s="9">
        <v>0.99</v>
      </c>
      <c r="B102" s="10">
        <f t="shared" si="25"/>
        <v>7160000</v>
      </c>
      <c r="D102" s="9">
        <v>0.99</v>
      </c>
      <c r="E102" s="10">
        <f t="shared" si="21"/>
        <v>3775000</v>
      </c>
      <c r="G102" s="11">
        <v>1.2010000000000001</v>
      </c>
      <c r="H102" s="10">
        <f t="shared" si="18"/>
        <v>13515000</v>
      </c>
    </row>
    <row r="103" spans="1:8" x14ac:dyDescent="0.25">
      <c r="A103" s="9">
        <v>1</v>
      </c>
      <c r="B103" s="10">
        <f>B102-250000</f>
        <v>6910000</v>
      </c>
      <c r="D103" s="9">
        <v>1</v>
      </c>
      <c r="E103" s="10">
        <f>E102-125000</f>
        <v>3650000</v>
      </c>
      <c r="G103" s="11">
        <v>1.2</v>
      </c>
      <c r="H103" s="10">
        <f t="shared" si="18"/>
        <v>13500000</v>
      </c>
    </row>
    <row r="104" spans="1:8" x14ac:dyDescent="0.25">
      <c r="A104" s="9">
        <v>1.01</v>
      </c>
      <c r="B104" s="10">
        <f t="shared" ref="B104:B107" si="26">B103-250000</f>
        <v>6660000</v>
      </c>
      <c r="D104" s="9">
        <v>1.01</v>
      </c>
      <c r="E104" s="10">
        <f t="shared" ref="E104:E122" si="27">E103-125000</f>
        <v>3525000</v>
      </c>
      <c r="G104" s="11">
        <v>1.1990000000000001</v>
      </c>
      <c r="H104" s="10">
        <f t="shared" si="18"/>
        <v>13485000</v>
      </c>
    </row>
    <row r="105" spans="1:8" x14ac:dyDescent="0.25">
      <c r="A105" s="9">
        <v>1.02</v>
      </c>
      <c r="B105" s="10">
        <f t="shared" si="26"/>
        <v>6410000</v>
      </c>
      <c r="D105" s="9">
        <v>1.02</v>
      </c>
      <c r="E105" s="10">
        <f t="shared" si="27"/>
        <v>3400000</v>
      </c>
      <c r="G105" s="11">
        <v>1.198</v>
      </c>
      <c r="H105" s="10">
        <f t="shared" si="18"/>
        <v>13470000</v>
      </c>
    </row>
    <row r="106" spans="1:8" x14ac:dyDescent="0.25">
      <c r="A106" s="9">
        <v>1.03</v>
      </c>
      <c r="B106" s="10">
        <f t="shared" si="26"/>
        <v>6160000</v>
      </c>
      <c r="D106" s="9">
        <v>1.03</v>
      </c>
      <c r="E106" s="10">
        <f t="shared" si="27"/>
        <v>3275000</v>
      </c>
      <c r="G106" s="11">
        <v>1.1970000000000001</v>
      </c>
      <c r="H106" s="10">
        <f t="shared" si="18"/>
        <v>13455000</v>
      </c>
    </row>
    <row r="107" spans="1:8" x14ac:dyDescent="0.25">
      <c r="A107" s="9">
        <v>1.04</v>
      </c>
      <c r="B107" s="10">
        <f t="shared" si="26"/>
        <v>5910000</v>
      </c>
      <c r="D107" s="9">
        <v>1.04</v>
      </c>
      <c r="E107" s="10">
        <f t="shared" si="27"/>
        <v>3150000</v>
      </c>
      <c r="G107" s="11">
        <v>1.196</v>
      </c>
      <c r="H107" s="10">
        <f t="shared" si="18"/>
        <v>13440000</v>
      </c>
    </row>
    <row r="108" spans="1:8" x14ac:dyDescent="0.25">
      <c r="A108" s="9">
        <v>1.05</v>
      </c>
      <c r="B108" s="10">
        <f>B107-275000</f>
        <v>5635000</v>
      </c>
      <c r="D108" s="9">
        <v>1.05</v>
      </c>
      <c r="E108" s="10">
        <f t="shared" si="27"/>
        <v>3025000</v>
      </c>
      <c r="G108" s="11">
        <v>1.1950000000000001</v>
      </c>
      <c r="H108" s="10">
        <f t="shared" si="18"/>
        <v>13425000</v>
      </c>
    </row>
    <row r="109" spans="1:8" x14ac:dyDescent="0.25">
      <c r="A109" s="9">
        <v>1.06</v>
      </c>
      <c r="B109" s="10">
        <f t="shared" ref="B109:B117" si="28">B108-275000</f>
        <v>5360000</v>
      </c>
      <c r="D109" s="9">
        <v>1.06</v>
      </c>
      <c r="E109" s="10">
        <f t="shared" si="27"/>
        <v>2900000</v>
      </c>
      <c r="G109" s="11">
        <v>1.194</v>
      </c>
      <c r="H109" s="10">
        <f t="shared" si="18"/>
        <v>13410000</v>
      </c>
    </row>
    <row r="110" spans="1:8" x14ac:dyDescent="0.25">
      <c r="A110" s="9">
        <v>1.07</v>
      </c>
      <c r="B110" s="10">
        <f t="shared" si="28"/>
        <v>5085000</v>
      </c>
      <c r="D110" s="9">
        <v>1.07</v>
      </c>
      <c r="E110" s="10">
        <f t="shared" si="27"/>
        <v>2775000</v>
      </c>
      <c r="G110" s="11">
        <v>1.1930000000000001</v>
      </c>
      <c r="H110" s="10">
        <f t="shared" si="18"/>
        <v>13395000</v>
      </c>
    </row>
    <row r="111" spans="1:8" x14ac:dyDescent="0.25">
      <c r="A111" s="9">
        <v>1.08</v>
      </c>
      <c r="B111" s="10">
        <f t="shared" si="28"/>
        <v>4810000</v>
      </c>
      <c r="D111" s="9">
        <v>1.08</v>
      </c>
      <c r="E111" s="10">
        <f t="shared" si="27"/>
        <v>2650000</v>
      </c>
      <c r="G111" s="11">
        <v>1.1919999999999999</v>
      </c>
      <c r="H111" s="10">
        <f t="shared" si="18"/>
        <v>13380000</v>
      </c>
    </row>
    <row r="112" spans="1:8" x14ac:dyDescent="0.25">
      <c r="A112" s="9">
        <v>1.0900000000000001</v>
      </c>
      <c r="B112" s="10">
        <f t="shared" si="28"/>
        <v>4535000</v>
      </c>
      <c r="D112" s="9">
        <v>1.0900000000000001</v>
      </c>
      <c r="E112" s="10">
        <f t="shared" si="27"/>
        <v>2525000</v>
      </c>
      <c r="G112" s="11">
        <v>1.1910000000000001</v>
      </c>
      <c r="H112" s="10">
        <f t="shared" si="18"/>
        <v>13365000</v>
      </c>
    </row>
    <row r="113" spans="1:8" x14ac:dyDescent="0.25">
      <c r="A113" s="9">
        <v>1.1000000000000001</v>
      </c>
      <c r="B113" s="10">
        <f t="shared" si="28"/>
        <v>4260000</v>
      </c>
      <c r="D113" s="9">
        <v>1.1000000000000001</v>
      </c>
      <c r="E113" s="10">
        <f>E112-125000</f>
        <v>2400000</v>
      </c>
      <c r="G113" s="11">
        <v>1.19</v>
      </c>
      <c r="H113" s="10">
        <f t="shared" si="18"/>
        <v>13350000</v>
      </c>
    </row>
    <row r="114" spans="1:8" x14ac:dyDescent="0.25">
      <c r="A114" s="9">
        <v>1.1100000000000001</v>
      </c>
      <c r="B114" s="10">
        <f t="shared" si="28"/>
        <v>3985000</v>
      </c>
      <c r="D114" s="9">
        <v>1.1100000000000001</v>
      </c>
      <c r="E114" s="10">
        <f t="shared" si="27"/>
        <v>2275000</v>
      </c>
      <c r="G114" s="11">
        <v>1.1890000000000001</v>
      </c>
      <c r="H114" s="10">
        <f t="shared" si="18"/>
        <v>13335000</v>
      </c>
    </row>
    <row r="115" spans="1:8" x14ac:dyDescent="0.25">
      <c r="A115" s="9">
        <v>1.1200000000000001</v>
      </c>
      <c r="B115" s="10">
        <f t="shared" si="28"/>
        <v>3710000</v>
      </c>
      <c r="D115" s="9">
        <v>1.1200000000000001</v>
      </c>
      <c r="E115" s="10">
        <f t="shared" si="27"/>
        <v>2150000</v>
      </c>
      <c r="G115" s="11">
        <v>1.1879999999999999</v>
      </c>
      <c r="H115" s="10">
        <f t="shared" si="18"/>
        <v>13320000</v>
      </c>
    </row>
    <row r="116" spans="1:8" x14ac:dyDescent="0.25">
      <c r="A116" s="9">
        <v>1.1299999999999999</v>
      </c>
      <c r="B116" s="10">
        <f t="shared" si="28"/>
        <v>3435000</v>
      </c>
      <c r="D116" s="9">
        <v>1.1299999999999999</v>
      </c>
      <c r="E116" s="10">
        <f t="shared" si="27"/>
        <v>2025000</v>
      </c>
      <c r="G116" s="11">
        <v>1.1870000000000001</v>
      </c>
      <c r="H116" s="10">
        <f t="shared" si="18"/>
        <v>13305000</v>
      </c>
    </row>
    <row r="117" spans="1:8" x14ac:dyDescent="0.25">
      <c r="A117" s="9">
        <v>1.1399999999999999</v>
      </c>
      <c r="B117" s="10">
        <f t="shared" si="28"/>
        <v>3160000</v>
      </c>
      <c r="D117" s="9">
        <v>1.1399999999999999</v>
      </c>
      <c r="E117" s="10">
        <f t="shared" si="27"/>
        <v>1900000</v>
      </c>
      <c r="G117" s="11">
        <v>1.1859999999999999</v>
      </c>
      <c r="H117" s="10">
        <f t="shared" si="18"/>
        <v>13290000</v>
      </c>
    </row>
    <row r="118" spans="1:8" x14ac:dyDescent="0.25">
      <c r="A118" s="9">
        <v>1.1499999999999999</v>
      </c>
      <c r="B118" s="10">
        <f>B117-300000</f>
        <v>2860000</v>
      </c>
      <c r="D118" s="9">
        <v>1.1499999999999999</v>
      </c>
      <c r="E118" s="10">
        <f t="shared" si="27"/>
        <v>1775000</v>
      </c>
      <c r="G118" s="11">
        <v>1.1850000000000001</v>
      </c>
      <c r="H118" s="10">
        <f t="shared" si="18"/>
        <v>13275000</v>
      </c>
    </row>
    <row r="119" spans="1:8" x14ac:dyDescent="0.25">
      <c r="A119" s="9">
        <v>1.1599999999999999</v>
      </c>
      <c r="B119" s="10">
        <f t="shared" ref="B119:B122" si="29">B118-300000</f>
        <v>2560000</v>
      </c>
      <c r="D119" s="9">
        <v>1.1599999999999999</v>
      </c>
      <c r="E119" s="10">
        <f t="shared" si="27"/>
        <v>1650000</v>
      </c>
      <c r="G119" s="11">
        <v>1.1839999999999999</v>
      </c>
      <c r="H119" s="10">
        <f t="shared" si="18"/>
        <v>13260000</v>
      </c>
    </row>
    <row r="120" spans="1:8" x14ac:dyDescent="0.25">
      <c r="A120" s="9">
        <v>1.17</v>
      </c>
      <c r="B120" s="10">
        <f t="shared" si="29"/>
        <v>2260000</v>
      </c>
      <c r="D120" s="9">
        <v>1.17</v>
      </c>
      <c r="E120" s="10">
        <f t="shared" si="27"/>
        <v>1525000</v>
      </c>
      <c r="G120" s="11">
        <v>1.1830000000000001</v>
      </c>
      <c r="H120" s="10">
        <f t="shared" si="18"/>
        <v>13245000</v>
      </c>
    </row>
    <row r="121" spans="1:8" x14ac:dyDescent="0.25">
      <c r="A121" s="9">
        <v>1.18</v>
      </c>
      <c r="B121" s="10">
        <f t="shared" si="29"/>
        <v>1960000</v>
      </c>
      <c r="D121" s="9">
        <v>1.18</v>
      </c>
      <c r="E121" s="10">
        <f t="shared" si="27"/>
        <v>1400000</v>
      </c>
      <c r="G121" s="11">
        <v>1.1819999999999999</v>
      </c>
      <c r="H121" s="10">
        <f t="shared" si="18"/>
        <v>13230000</v>
      </c>
    </row>
    <row r="122" spans="1:8" x14ac:dyDescent="0.25">
      <c r="A122" s="9">
        <v>1.19</v>
      </c>
      <c r="B122" s="10">
        <f t="shared" si="29"/>
        <v>1660000</v>
      </c>
      <c r="D122" s="9">
        <v>1.19</v>
      </c>
      <c r="E122" s="10">
        <f t="shared" si="27"/>
        <v>1275000</v>
      </c>
      <c r="G122" s="11">
        <v>1.181</v>
      </c>
      <c r="H122" s="10">
        <f t="shared" si="18"/>
        <v>13215000</v>
      </c>
    </row>
    <row r="123" spans="1:8" x14ac:dyDescent="0.25">
      <c r="A123" s="9">
        <v>1.2</v>
      </c>
      <c r="B123" s="10">
        <f>B122-25000</f>
        <v>1635000</v>
      </c>
      <c r="D123" s="9">
        <v>1.2</v>
      </c>
      <c r="E123" s="10">
        <f>E122-25000</f>
        <v>1250000</v>
      </c>
      <c r="G123" s="11">
        <v>1.18</v>
      </c>
      <c r="H123" s="10">
        <f t="shared" si="18"/>
        <v>13200000</v>
      </c>
    </row>
    <row r="124" spans="1:8" x14ac:dyDescent="0.25">
      <c r="A124" s="9">
        <v>1.21</v>
      </c>
      <c r="B124" s="10">
        <f t="shared" ref="B124:B132" si="30">B123-25000</f>
        <v>1610000</v>
      </c>
      <c r="D124" s="9">
        <v>1.21</v>
      </c>
      <c r="E124" s="10">
        <f t="shared" ref="E124:E142" si="31">E123-25000</f>
        <v>1225000</v>
      </c>
      <c r="G124" s="11">
        <v>1.179</v>
      </c>
      <c r="H124" s="10">
        <f>H123-12500</f>
        <v>13187500</v>
      </c>
    </row>
    <row r="125" spans="1:8" x14ac:dyDescent="0.25">
      <c r="A125" s="9">
        <v>1.22</v>
      </c>
      <c r="B125" s="10">
        <f t="shared" si="30"/>
        <v>1585000</v>
      </c>
      <c r="D125" s="9">
        <v>1.22</v>
      </c>
      <c r="E125" s="10">
        <f t="shared" si="31"/>
        <v>1200000</v>
      </c>
      <c r="G125" s="11">
        <v>1.1779999999999999</v>
      </c>
      <c r="H125" s="10">
        <f t="shared" ref="H125:H188" si="32">H124-12500</f>
        <v>13175000</v>
      </c>
    </row>
    <row r="126" spans="1:8" x14ac:dyDescent="0.25">
      <c r="A126" s="9">
        <v>1.23</v>
      </c>
      <c r="B126" s="10">
        <f t="shared" si="30"/>
        <v>1560000</v>
      </c>
      <c r="D126" s="9">
        <v>1.23</v>
      </c>
      <c r="E126" s="10">
        <f t="shared" si="31"/>
        <v>1175000</v>
      </c>
      <c r="G126" s="11">
        <v>1.177</v>
      </c>
      <c r="H126" s="10">
        <f t="shared" si="32"/>
        <v>13162500</v>
      </c>
    </row>
    <row r="127" spans="1:8" x14ac:dyDescent="0.25">
      <c r="A127" s="9">
        <v>1.24</v>
      </c>
      <c r="B127" s="10">
        <f t="shared" si="30"/>
        <v>1535000</v>
      </c>
      <c r="D127" s="9">
        <v>1.24</v>
      </c>
      <c r="E127" s="10">
        <f t="shared" si="31"/>
        <v>1150000</v>
      </c>
      <c r="G127" s="11">
        <v>1.1759999999999999</v>
      </c>
      <c r="H127" s="10">
        <f t="shared" si="32"/>
        <v>13150000</v>
      </c>
    </row>
    <row r="128" spans="1:8" x14ac:dyDescent="0.25">
      <c r="A128" s="9">
        <v>1.25</v>
      </c>
      <c r="B128" s="10">
        <f t="shared" si="30"/>
        <v>1510000</v>
      </c>
      <c r="D128" s="9">
        <v>1.25</v>
      </c>
      <c r="E128" s="10">
        <f t="shared" si="31"/>
        <v>1125000</v>
      </c>
      <c r="G128" s="11">
        <v>1.175</v>
      </c>
      <c r="H128" s="10">
        <f t="shared" si="32"/>
        <v>13137500</v>
      </c>
    </row>
    <row r="129" spans="1:8" x14ac:dyDescent="0.25">
      <c r="A129" s="9">
        <v>1.26</v>
      </c>
      <c r="B129" s="10">
        <f t="shared" si="30"/>
        <v>1485000</v>
      </c>
      <c r="D129" s="9">
        <v>1.26</v>
      </c>
      <c r="E129" s="10">
        <f t="shared" si="31"/>
        <v>1100000</v>
      </c>
      <c r="G129" s="11">
        <v>1.1739999999999999</v>
      </c>
      <c r="H129" s="10">
        <f t="shared" si="32"/>
        <v>13125000</v>
      </c>
    </row>
    <row r="130" spans="1:8" x14ac:dyDescent="0.25">
      <c r="A130" s="9">
        <v>1.27</v>
      </c>
      <c r="B130" s="10">
        <f t="shared" si="30"/>
        <v>1460000</v>
      </c>
      <c r="D130" s="9">
        <v>1.27</v>
      </c>
      <c r="E130" s="10">
        <f t="shared" si="31"/>
        <v>1075000</v>
      </c>
      <c r="G130" s="11">
        <v>1.173</v>
      </c>
      <c r="H130" s="10">
        <f t="shared" si="32"/>
        <v>13112500</v>
      </c>
    </row>
    <row r="131" spans="1:8" x14ac:dyDescent="0.25">
      <c r="A131" s="9">
        <v>1.28</v>
      </c>
      <c r="B131" s="10">
        <f t="shared" si="30"/>
        <v>1435000</v>
      </c>
      <c r="D131" s="9">
        <v>1.28</v>
      </c>
      <c r="E131" s="10">
        <f t="shared" si="31"/>
        <v>1050000</v>
      </c>
      <c r="G131" s="11">
        <v>1.1719999999999999</v>
      </c>
      <c r="H131" s="10">
        <f t="shared" si="32"/>
        <v>13100000</v>
      </c>
    </row>
    <row r="132" spans="1:8" x14ac:dyDescent="0.25">
      <c r="A132" s="9">
        <v>1.29</v>
      </c>
      <c r="B132" s="10">
        <f t="shared" si="30"/>
        <v>1410000</v>
      </c>
      <c r="D132" s="9">
        <v>1.29</v>
      </c>
      <c r="E132" s="10">
        <f t="shared" si="31"/>
        <v>1025000</v>
      </c>
      <c r="G132" s="11">
        <v>1.171</v>
      </c>
      <c r="H132" s="10">
        <f t="shared" si="32"/>
        <v>13087500</v>
      </c>
    </row>
    <row r="133" spans="1:8" x14ac:dyDescent="0.25">
      <c r="A133" s="9">
        <v>1.3</v>
      </c>
      <c r="B133" s="10">
        <f>B132-50000</f>
        <v>1360000</v>
      </c>
      <c r="D133" s="9">
        <v>1.3</v>
      </c>
      <c r="E133" s="10">
        <f t="shared" si="31"/>
        <v>1000000</v>
      </c>
      <c r="G133" s="11">
        <v>1.17</v>
      </c>
      <c r="H133" s="10">
        <f t="shared" si="32"/>
        <v>13075000</v>
      </c>
    </row>
    <row r="134" spans="1:8" x14ac:dyDescent="0.25">
      <c r="A134" s="9">
        <v>1.31</v>
      </c>
      <c r="B134" s="10">
        <f t="shared" ref="B134:B142" si="33">B133-50000</f>
        <v>1310000</v>
      </c>
      <c r="D134" s="9">
        <v>1.31</v>
      </c>
      <c r="E134" s="10">
        <f t="shared" si="31"/>
        <v>975000</v>
      </c>
      <c r="G134" s="11">
        <v>1.169</v>
      </c>
      <c r="H134" s="10">
        <f t="shared" si="32"/>
        <v>13062500</v>
      </c>
    </row>
    <row r="135" spans="1:8" x14ac:dyDescent="0.25">
      <c r="A135" s="9">
        <v>1.32</v>
      </c>
      <c r="B135" s="10">
        <f t="shared" si="33"/>
        <v>1260000</v>
      </c>
      <c r="D135" s="9">
        <v>1.32</v>
      </c>
      <c r="E135" s="10">
        <f t="shared" si="31"/>
        <v>950000</v>
      </c>
      <c r="G135" s="11">
        <v>1.1679999999999999</v>
      </c>
      <c r="H135" s="10">
        <f t="shared" si="32"/>
        <v>13050000</v>
      </c>
    </row>
    <row r="136" spans="1:8" x14ac:dyDescent="0.25">
      <c r="A136" s="9">
        <v>1.33</v>
      </c>
      <c r="B136" s="10">
        <f t="shared" si="33"/>
        <v>1210000</v>
      </c>
      <c r="D136" s="9">
        <v>1.33</v>
      </c>
      <c r="E136" s="10">
        <f t="shared" si="31"/>
        <v>925000</v>
      </c>
      <c r="G136" s="11">
        <v>1.167</v>
      </c>
      <c r="H136" s="10">
        <f t="shared" si="32"/>
        <v>13037500</v>
      </c>
    </row>
    <row r="137" spans="1:8" x14ac:dyDescent="0.25">
      <c r="A137" s="9">
        <v>1.34</v>
      </c>
      <c r="B137" s="10">
        <f t="shared" si="33"/>
        <v>1160000</v>
      </c>
      <c r="D137" s="9">
        <v>1.34</v>
      </c>
      <c r="E137" s="10">
        <f t="shared" si="31"/>
        <v>900000</v>
      </c>
      <c r="G137" s="11">
        <v>1.1659999999999999</v>
      </c>
      <c r="H137" s="10">
        <f t="shared" si="32"/>
        <v>13025000</v>
      </c>
    </row>
    <row r="138" spans="1:8" x14ac:dyDescent="0.25">
      <c r="A138" s="9">
        <v>1.35</v>
      </c>
      <c r="B138" s="10">
        <f t="shared" si="33"/>
        <v>1110000</v>
      </c>
      <c r="D138" s="9">
        <v>1.35</v>
      </c>
      <c r="E138" s="10">
        <f t="shared" si="31"/>
        <v>875000</v>
      </c>
      <c r="G138" s="11">
        <v>1.165</v>
      </c>
      <c r="H138" s="10">
        <f t="shared" si="32"/>
        <v>13012500</v>
      </c>
    </row>
    <row r="139" spans="1:8" x14ac:dyDescent="0.25">
      <c r="A139" s="9">
        <v>1.36</v>
      </c>
      <c r="B139" s="10">
        <f t="shared" si="33"/>
        <v>1060000</v>
      </c>
      <c r="D139" s="9">
        <v>1.36</v>
      </c>
      <c r="E139" s="10">
        <f t="shared" si="31"/>
        <v>850000</v>
      </c>
      <c r="G139" s="11">
        <v>1.1639999999999999</v>
      </c>
      <c r="H139" s="10">
        <f t="shared" si="32"/>
        <v>13000000</v>
      </c>
    </row>
    <row r="140" spans="1:8" x14ac:dyDescent="0.25">
      <c r="A140" s="9">
        <v>1.37</v>
      </c>
      <c r="B140" s="10">
        <f t="shared" si="33"/>
        <v>1010000</v>
      </c>
      <c r="D140" s="9">
        <v>1.37</v>
      </c>
      <c r="E140" s="10">
        <f t="shared" si="31"/>
        <v>825000</v>
      </c>
      <c r="G140" s="11">
        <v>1.163</v>
      </c>
      <c r="H140" s="10">
        <f t="shared" si="32"/>
        <v>12987500</v>
      </c>
    </row>
    <row r="141" spans="1:8" x14ac:dyDescent="0.25">
      <c r="A141" s="9">
        <v>1.38</v>
      </c>
      <c r="B141" s="10">
        <f t="shared" si="33"/>
        <v>960000</v>
      </c>
      <c r="D141" s="9">
        <v>1.38</v>
      </c>
      <c r="E141" s="10">
        <f t="shared" si="31"/>
        <v>800000</v>
      </c>
      <c r="G141" s="11">
        <v>1.1619999999999999</v>
      </c>
      <c r="H141" s="10">
        <f t="shared" si="32"/>
        <v>12975000</v>
      </c>
    </row>
    <row r="142" spans="1:8" x14ac:dyDescent="0.25">
      <c r="A142" s="9">
        <v>1.39</v>
      </c>
      <c r="B142" s="10">
        <f t="shared" si="33"/>
        <v>910000</v>
      </c>
      <c r="D142" s="9">
        <v>1.39</v>
      </c>
      <c r="E142" s="10">
        <f t="shared" si="31"/>
        <v>775000</v>
      </c>
      <c r="G142" s="11">
        <v>1.161</v>
      </c>
      <c r="H142" s="10">
        <f t="shared" si="32"/>
        <v>12962500</v>
      </c>
    </row>
    <row r="143" spans="1:8" x14ac:dyDescent="0.25">
      <c r="A143" s="9">
        <v>1.4</v>
      </c>
      <c r="B143" s="10">
        <f>B142-75000</f>
        <v>835000</v>
      </c>
      <c r="D143" s="9">
        <v>1.4</v>
      </c>
      <c r="E143" s="10">
        <f>E142-50000</f>
        <v>725000</v>
      </c>
      <c r="G143" s="11">
        <v>1.1599999999999999</v>
      </c>
      <c r="H143" s="10">
        <f t="shared" si="32"/>
        <v>12950000</v>
      </c>
    </row>
    <row r="144" spans="1:8" x14ac:dyDescent="0.25">
      <c r="A144" s="9">
        <v>1.41</v>
      </c>
      <c r="B144" s="10">
        <f t="shared" ref="B144:B147" si="34">B143-75000</f>
        <v>760000</v>
      </c>
      <c r="D144" s="9">
        <v>1.41</v>
      </c>
      <c r="E144" s="10">
        <f t="shared" ref="E144:E149" si="35">E143-50000</f>
        <v>675000</v>
      </c>
      <c r="G144" s="11">
        <v>1.159</v>
      </c>
      <c r="H144" s="10">
        <f t="shared" si="32"/>
        <v>12937500</v>
      </c>
    </row>
    <row r="145" spans="1:8" x14ac:dyDescent="0.25">
      <c r="A145" s="9">
        <v>1.42</v>
      </c>
      <c r="B145" s="10">
        <f t="shared" si="34"/>
        <v>685000</v>
      </c>
      <c r="D145" s="9">
        <v>1.42</v>
      </c>
      <c r="E145" s="10">
        <f t="shared" si="35"/>
        <v>625000</v>
      </c>
      <c r="G145" s="11">
        <v>1.1579999999999999</v>
      </c>
      <c r="H145" s="10">
        <f t="shared" si="32"/>
        <v>12925000</v>
      </c>
    </row>
    <row r="146" spans="1:8" x14ac:dyDescent="0.25">
      <c r="A146" s="9">
        <v>1.43</v>
      </c>
      <c r="B146" s="10">
        <f t="shared" si="34"/>
        <v>610000</v>
      </c>
      <c r="D146" s="9">
        <v>1.43</v>
      </c>
      <c r="E146" s="10">
        <f t="shared" si="35"/>
        <v>575000</v>
      </c>
      <c r="G146" s="11">
        <v>1.157</v>
      </c>
      <c r="H146" s="10">
        <f t="shared" si="32"/>
        <v>12912500</v>
      </c>
    </row>
    <row r="147" spans="1:8" x14ac:dyDescent="0.25">
      <c r="A147" s="9">
        <v>1.44</v>
      </c>
      <c r="B147" s="10">
        <f t="shared" si="34"/>
        <v>535000</v>
      </c>
      <c r="D147" s="9">
        <v>1.44</v>
      </c>
      <c r="E147" s="10">
        <f t="shared" si="35"/>
        <v>525000</v>
      </c>
      <c r="G147" s="11">
        <v>1.1559999999999999</v>
      </c>
      <c r="H147" s="10">
        <f t="shared" si="32"/>
        <v>12900000</v>
      </c>
    </row>
    <row r="148" spans="1:8" x14ac:dyDescent="0.25">
      <c r="A148" s="9">
        <v>1.45</v>
      </c>
      <c r="B148" s="10">
        <f>B147-30000</f>
        <v>505000</v>
      </c>
      <c r="D148" s="9">
        <v>1.45</v>
      </c>
      <c r="E148" s="10">
        <v>505000</v>
      </c>
      <c r="G148" s="11">
        <v>1.155</v>
      </c>
      <c r="H148" s="10">
        <f t="shared" si="32"/>
        <v>12887500</v>
      </c>
    </row>
    <row r="149" spans="1:8" x14ac:dyDescent="0.25">
      <c r="A149" s="9">
        <v>1.46</v>
      </c>
      <c r="B149" s="10">
        <f t="shared" ref="B149:B161" si="36">B148-30000</f>
        <v>475000</v>
      </c>
      <c r="D149" s="9">
        <v>1.46</v>
      </c>
      <c r="E149" s="10">
        <f t="shared" si="35"/>
        <v>455000</v>
      </c>
      <c r="G149" s="11">
        <v>1.1539999999999999</v>
      </c>
      <c r="H149" s="10">
        <f t="shared" si="32"/>
        <v>12875000</v>
      </c>
    </row>
    <row r="150" spans="1:8" x14ac:dyDescent="0.25">
      <c r="A150" s="9">
        <v>1.47</v>
      </c>
      <c r="B150" s="10">
        <f t="shared" si="36"/>
        <v>445000</v>
      </c>
      <c r="D150" s="9">
        <v>1.47</v>
      </c>
      <c r="E150" s="10">
        <f t="shared" ref="E150:E161" si="37">E149-30000</f>
        <v>425000</v>
      </c>
      <c r="G150" s="11">
        <v>1.153</v>
      </c>
      <c r="H150" s="10">
        <f t="shared" si="32"/>
        <v>12862500</v>
      </c>
    </row>
    <row r="151" spans="1:8" x14ac:dyDescent="0.25">
      <c r="A151" s="9">
        <v>1.48</v>
      </c>
      <c r="B151" s="10">
        <f t="shared" si="36"/>
        <v>415000</v>
      </c>
      <c r="D151" s="9">
        <v>1.48</v>
      </c>
      <c r="E151" s="10">
        <f t="shared" si="37"/>
        <v>395000</v>
      </c>
      <c r="G151" s="11">
        <v>1.1519999999999999</v>
      </c>
      <c r="H151" s="10">
        <f t="shared" si="32"/>
        <v>12850000</v>
      </c>
    </row>
    <row r="152" spans="1:8" x14ac:dyDescent="0.25">
      <c r="A152" s="9">
        <v>1.49</v>
      </c>
      <c r="B152" s="10">
        <f t="shared" si="36"/>
        <v>385000</v>
      </c>
      <c r="D152" s="9">
        <v>1.49</v>
      </c>
      <c r="E152" s="10">
        <f t="shared" si="37"/>
        <v>365000</v>
      </c>
      <c r="G152" s="11">
        <v>1.151</v>
      </c>
      <c r="H152" s="10">
        <f t="shared" si="32"/>
        <v>12837500</v>
      </c>
    </row>
    <row r="153" spans="1:8" x14ac:dyDescent="0.25">
      <c r="A153" s="9">
        <v>1.5</v>
      </c>
      <c r="B153" s="10">
        <f t="shared" si="36"/>
        <v>355000</v>
      </c>
      <c r="D153" s="9">
        <v>1.5</v>
      </c>
      <c r="E153" s="10">
        <f t="shared" si="37"/>
        <v>335000</v>
      </c>
      <c r="G153" s="11">
        <v>1.1499999999999999</v>
      </c>
      <c r="H153" s="10">
        <f t="shared" si="32"/>
        <v>12825000</v>
      </c>
    </row>
    <row r="154" spans="1:8" x14ac:dyDescent="0.25">
      <c r="A154" s="9">
        <v>1.51</v>
      </c>
      <c r="B154" s="10">
        <f t="shared" si="36"/>
        <v>325000</v>
      </c>
      <c r="D154" s="9">
        <v>1.51</v>
      </c>
      <c r="E154" s="10">
        <f t="shared" si="37"/>
        <v>305000</v>
      </c>
      <c r="G154" s="11">
        <v>1.149</v>
      </c>
      <c r="H154" s="10">
        <f t="shared" si="32"/>
        <v>12812500</v>
      </c>
    </row>
    <row r="155" spans="1:8" x14ac:dyDescent="0.25">
      <c r="A155" s="9">
        <v>1.52</v>
      </c>
      <c r="B155" s="10">
        <f t="shared" si="36"/>
        <v>295000</v>
      </c>
      <c r="D155" s="9">
        <v>1.52</v>
      </c>
      <c r="E155" s="10">
        <f t="shared" si="37"/>
        <v>275000</v>
      </c>
      <c r="G155" s="11">
        <v>1.1479999999999999</v>
      </c>
      <c r="H155" s="10">
        <f t="shared" si="32"/>
        <v>12800000</v>
      </c>
    </row>
    <row r="156" spans="1:8" x14ac:dyDescent="0.25">
      <c r="A156" s="9">
        <v>1.53</v>
      </c>
      <c r="B156" s="10">
        <f t="shared" si="36"/>
        <v>265000</v>
      </c>
      <c r="D156" s="9">
        <v>1.53</v>
      </c>
      <c r="E156" s="10">
        <f t="shared" si="37"/>
        <v>245000</v>
      </c>
      <c r="G156" s="11">
        <v>1.147</v>
      </c>
      <c r="H156" s="10">
        <f t="shared" si="32"/>
        <v>12787500</v>
      </c>
    </row>
    <row r="157" spans="1:8" x14ac:dyDescent="0.25">
      <c r="A157" s="9">
        <v>1.54</v>
      </c>
      <c r="B157" s="10">
        <f t="shared" si="36"/>
        <v>235000</v>
      </c>
      <c r="D157" s="9">
        <v>1.54</v>
      </c>
      <c r="E157" s="10">
        <f t="shared" si="37"/>
        <v>215000</v>
      </c>
      <c r="G157" s="11">
        <v>1.1459999999999999</v>
      </c>
      <c r="H157" s="10">
        <f t="shared" si="32"/>
        <v>12775000</v>
      </c>
    </row>
    <row r="158" spans="1:8" x14ac:dyDescent="0.25">
      <c r="A158" s="9">
        <v>1.55</v>
      </c>
      <c r="B158" s="10">
        <v>200000</v>
      </c>
      <c r="D158" s="9">
        <v>1.55</v>
      </c>
      <c r="E158" s="10">
        <v>200000</v>
      </c>
      <c r="G158" s="11">
        <v>1.145</v>
      </c>
      <c r="H158" s="10">
        <f t="shared" si="32"/>
        <v>12762500</v>
      </c>
    </row>
    <row r="159" spans="1:8" x14ac:dyDescent="0.25">
      <c r="A159" s="9">
        <v>1.56</v>
      </c>
      <c r="B159" s="10">
        <f t="shared" si="36"/>
        <v>170000</v>
      </c>
      <c r="D159" s="9">
        <v>1.56</v>
      </c>
      <c r="E159" s="10">
        <f t="shared" si="37"/>
        <v>170000</v>
      </c>
      <c r="G159" s="11">
        <v>1.1439999999999999</v>
      </c>
      <c r="H159" s="10">
        <f t="shared" si="32"/>
        <v>12750000</v>
      </c>
    </row>
    <row r="160" spans="1:8" x14ac:dyDescent="0.25">
      <c r="A160" s="9">
        <v>1.57</v>
      </c>
      <c r="B160" s="10">
        <v>150000</v>
      </c>
      <c r="D160" s="9">
        <v>1.57</v>
      </c>
      <c r="E160" s="10">
        <v>150000</v>
      </c>
      <c r="G160" s="11">
        <v>1.143</v>
      </c>
      <c r="H160" s="10">
        <f t="shared" si="32"/>
        <v>12737500</v>
      </c>
    </row>
    <row r="161" spans="1:8" x14ac:dyDescent="0.25">
      <c r="A161" s="9">
        <v>1.58</v>
      </c>
      <c r="B161" s="10">
        <f t="shared" si="36"/>
        <v>120000</v>
      </c>
      <c r="D161" s="9">
        <v>1.58</v>
      </c>
      <c r="E161" s="10">
        <f t="shared" si="37"/>
        <v>120000</v>
      </c>
      <c r="G161" s="11">
        <v>1.1419999999999999</v>
      </c>
      <c r="H161" s="10">
        <f t="shared" si="32"/>
        <v>12725000</v>
      </c>
    </row>
    <row r="162" spans="1:8" x14ac:dyDescent="0.25">
      <c r="A162" s="9">
        <v>1.59</v>
      </c>
      <c r="B162" s="10">
        <v>110000</v>
      </c>
      <c r="D162" s="9">
        <v>1.59</v>
      </c>
      <c r="E162" s="10">
        <v>110000</v>
      </c>
      <c r="G162" s="11">
        <v>1.141</v>
      </c>
      <c r="H162" s="10">
        <f t="shared" si="32"/>
        <v>12712500</v>
      </c>
    </row>
    <row r="163" spans="1:8" x14ac:dyDescent="0.25">
      <c r="A163" s="9">
        <v>1.6</v>
      </c>
      <c r="B163" s="10">
        <v>100000</v>
      </c>
      <c r="D163" s="9">
        <v>1.6</v>
      </c>
      <c r="E163" s="10">
        <v>100000</v>
      </c>
      <c r="G163" s="11">
        <v>1.1399999999999999</v>
      </c>
      <c r="H163" s="10">
        <f t="shared" si="32"/>
        <v>12700000</v>
      </c>
    </row>
    <row r="164" spans="1:8" x14ac:dyDescent="0.25">
      <c r="A164" s="9">
        <v>1.61</v>
      </c>
      <c r="B164" s="10">
        <v>100000</v>
      </c>
      <c r="D164" s="9">
        <v>1.61</v>
      </c>
      <c r="E164" s="10">
        <v>100000</v>
      </c>
      <c r="G164" s="11">
        <v>1.139</v>
      </c>
      <c r="H164" s="10">
        <f t="shared" si="32"/>
        <v>12687500</v>
      </c>
    </row>
    <row r="165" spans="1:8" x14ac:dyDescent="0.25">
      <c r="A165" s="9">
        <v>1.62</v>
      </c>
      <c r="B165" s="10">
        <v>100000</v>
      </c>
      <c r="D165" s="9">
        <v>1.62</v>
      </c>
      <c r="E165" s="10">
        <v>100000</v>
      </c>
      <c r="G165" s="11">
        <v>1.1379999999999999</v>
      </c>
      <c r="H165" s="10">
        <f t="shared" si="32"/>
        <v>12675000</v>
      </c>
    </row>
    <row r="166" spans="1:8" x14ac:dyDescent="0.25">
      <c r="A166" s="9">
        <v>1.63</v>
      </c>
      <c r="B166" s="10">
        <v>100000</v>
      </c>
      <c r="D166" s="9">
        <v>1.63</v>
      </c>
      <c r="E166" s="10">
        <v>100000</v>
      </c>
      <c r="G166" s="11">
        <v>1.137</v>
      </c>
      <c r="H166" s="10">
        <f t="shared" si="32"/>
        <v>12662500</v>
      </c>
    </row>
    <row r="167" spans="1:8" x14ac:dyDescent="0.25">
      <c r="A167" s="9">
        <v>1.64</v>
      </c>
      <c r="B167" s="10">
        <v>100000</v>
      </c>
      <c r="D167" s="9">
        <v>1.64</v>
      </c>
      <c r="E167" s="10">
        <v>100000</v>
      </c>
      <c r="G167" s="11">
        <v>1.1359999999999999</v>
      </c>
      <c r="H167" s="10">
        <f t="shared" si="32"/>
        <v>12650000</v>
      </c>
    </row>
    <row r="168" spans="1:8" x14ac:dyDescent="0.25">
      <c r="A168" s="9">
        <v>1.65</v>
      </c>
      <c r="B168" s="10">
        <v>100000</v>
      </c>
      <c r="D168" s="9">
        <v>1.65</v>
      </c>
      <c r="E168" s="10">
        <v>100000</v>
      </c>
      <c r="G168" s="11">
        <v>1.135</v>
      </c>
      <c r="H168" s="10">
        <f t="shared" si="32"/>
        <v>12637500</v>
      </c>
    </row>
    <row r="169" spans="1:8" x14ac:dyDescent="0.25">
      <c r="A169" s="9">
        <v>1.66</v>
      </c>
      <c r="B169" s="10">
        <v>100000</v>
      </c>
      <c r="D169" s="9">
        <v>1.66</v>
      </c>
      <c r="E169" s="10">
        <v>100000</v>
      </c>
      <c r="G169" s="11">
        <v>1.1339999999999999</v>
      </c>
      <c r="H169" s="10">
        <f t="shared" si="32"/>
        <v>12625000</v>
      </c>
    </row>
    <row r="170" spans="1:8" x14ac:dyDescent="0.25">
      <c r="A170" s="9">
        <v>1.67</v>
      </c>
      <c r="B170" s="10">
        <v>100000</v>
      </c>
      <c r="D170" s="9">
        <v>1.67</v>
      </c>
      <c r="E170" s="10">
        <v>100000</v>
      </c>
      <c r="G170" s="11">
        <v>1.133</v>
      </c>
      <c r="H170" s="10">
        <f t="shared" si="32"/>
        <v>12612500</v>
      </c>
    </row>
    <row r="171" spans="1:8" x14ac:dyDescent="0.25">
      <c r="A171" s="9">
        <v>1.6800000000000013</v>
      </c>
      <c r="B171" s="10">
        <v>100000</v>
      </c>
      <c r="D171" s="9">
        <v>1.68</v>
      </c>
      <c r="E171" s="10">
        <v>100000</v>
      </c>
      <c r="G171" s="11">
        <v>1.1319999999999999</v>
      </c>
      <c r="H171" s="10">
        <f t="shared" si="32"/>
        <v>12600000</v>
      </c>
    </row>
    <row r="172" spans="1:8" x14ac:dyDescent="0.25">
      <c r="A172" s="9">
        <v>1.6900000000000013</v>
      </c>
      <c r="B172" s="10">
        <v>100000</v>
      </c>
      <c r="D172" s="9">
        <v>1.69</v>
      </c>
      <c r="E172" s="10">
        <v>100000</v>
      </c>
      <c r="G172" s="11">
        <v>1.131</v>
      </c>
      <c r="H172" s="10">
        <f t="shared" si="32"/>
        <v>12587500</v>
      </c>
    </row>
    <row r="173" spans="1:8" x14ac:dyDescent="0.25">
      <c r="A173" s="9">
        <v>1.7</v>
      </c>
      <c r="B173" s="10">
        <v>100000</v>
      </c>
      <c r="D173" s="9">
        <v>1.7</v>
      </c>
      <c r="E173" s="10">
        <v>100000</v>
      </c>
      <c r="G173" s="11">
        <v>1.1299999999999999</v>
      </c>
      <c r="H173" s="10">
        <f t="shared" si="32"/>
        <v>12575000</v>
      </c>
    </row>
    <row r="174" spans="1:8" x14ac:dyDescent="0.25">
      <c r="A174" s="9">
        <v>1.71</v>
      </c>
      <c r="B174" s="10">
        <v>100000</v>
      </c>
      <c r="D174" s="9">
        <v>1.71</v>
      </c>
      <c r="E174" s="10">
        <v>100000</v>
      </c>
      <c r="G174" s="11">
        <v>1.129</v>
      </c>
      <c r="H174" s="10">
        <f t="shared" si="32"/>
        <v>12562500</v>
      </c>
    </row>
    <row r="175" spans="1:8" x14ac:dyDescent="0.25">
      <c r="A175" s="9">
        <v>1.72</v>
      </c>
      <c r="B175" s="10">
        <v>100000</v>
      </c>
      <c r="D175" s="9">
        <v>1.72</v>
      </c>
      <c r="E175" s="10">
        <v>100000</v>
      </c>
      <c r="G175" s="11">
        <v>1.1279999999999999</v>
      </c>
      <c r="H175" s="10">
        <f t="shared" si="32"/>
        <v>12550000</v>
      </c>
    </row>
    <row r="176" spans="1:8" x14ac:dyDescent="0.25">
      <c r="A176" s="9">
        <v>1.73</v>
      </c>
      <c r="B176" s="10">
        <v>100000</v>
      </c>
      <c r="D176" s="9">
        <v>1.73</v>
      </c>
      <c r="E176" s="10">
        <v>100000</v>
      </c>
      <c r="G176" s="11">
        <v>1.127</v>
      </c>
      <c r="H176" s="10">
        <f t="shared" si="32"/>
        <v>12537500</v>
      </c>
    </row>
    <row r="177" spans="1:8" x14ac:dyDescent="0.25">
      <c r="A177" s="9">
        <v>1.74</v>
      </c>
      <c r="B177" s="10">
        <v>100000</v>
      </c>
      <c r="D177" s="9">
        <v>1.74</v>
      </c>
      <c r="E177" s="10">
        <v>100000</v>
      </c>
      <c r="G177" s="11">
        <v>1.1259999999999999</v>
      </c>
      <c r="H177" s="10">
        <f t="shared" si="32"/>
        <v>12525000</v>
      </c>
    </row>
    <row r="178" spans="1:8" x14ac:dyDescent="0.25">
      <c r="A178" s="9">
        <v>1.75</v>
      </c>
      <c r="B178" s="10">
        <v>100000</v>
      </c>
      <c r="D178" s="9">
        <v>1.75</v>
      </c>
      <c r="E178" s="10">
        <v>100000</v>
      </c>
      <c r="G178" s="11">
        <v>1.125</v>
      </c>
      <c r="H178" s="10">
        <f t="shared" si="32"/>
        <v>12512500</v>
      </c>
    </row>
    <row r="179" spans="1:8" x14ac:dyDescent="0.25">
      <c r="A179" s="9">
        <v>1.76</v>
      </c>
      <c r="B179" s="10">
        <v>100000</v>
      </c>
      <c r="D179" s="9">
        <v>1.76</v>
      </c>
      <c r="E179" s="10">
        <v>100000</v>
      </c>
      <c r="G179" s="11">
        <v>1.1240000000000001</v>
      </c>
      <c r="H179" s="10">
        <f t="shared" si="32"/>
        <v>12500000</v>
      </c>
    </row>
    <row r="180" spans="1:8" x14ac:dyDescent="0.25">
      <c r="A180" s="9">
        <v>1.77</v>
      </c>
      <c r="B180" s="10">
        <v>100000</v>
      </c>
      <c r="D180" s="9">
        <v>1.77</v>
      </c>
      <c r="E180" s="10">
        <v>100000</v>
      </c>
      <c r="G180" s="11">
        <v>1.123</v>
      </c>
      <c r="H180" s="10">
        <f t="shared" si="32"/>
        <v>12487500</v>
      </c>
    </row>
    <row r="181" spans="1:8" x14ac:dyDescent="0.25">
      <c r="A181" s="9">
        <v>1.78</v>
      </c>
      <c r="B181" s="10">
        <v>100000</v>
      </c>
      <c r="D181" s="9">
        <v>1.78</v>
      </c>
      <c r="E181" s="10">
        <v>100000</v>
      </c>
      <c r="G181" s="11">
        <v>1.1220000000000001</v>
      </c>
      <c r="H181" s="10">
        <f t="shared" si="32"/>
        <v>12475000</v>
      </c>
    </row>
    <row r="182" spans="1:8" x14ac:dyDescent="0.25">
      <c r="A182" s="9">
        <v>1.79</v>
      </c>
      <c r="B182" s="10">
        <v>100000</v>
      </c>
      <c r="D182" s="9">
        <v>1.79</v>
      </c>
      <c r="E182" s="10">
        <v>100000</v>
      </c>
      <c r="G182" s="11">
        <v>1.121</v>
      </c>
      <c r="H182" s="10">
        <f t="shared" si="32"/>
        <v>12462500</v>
      </c>
    </row>
    <row r="183" spans="1:8" x14ac:dyDescent="0.25">
      <c r="A183" s="9">
        <v>1.8</v>
      </c>
      <c r="B183" s="10">
        <v>100000</v>
      </c>
      <c r="D183" s="9">
        <v>1.8</v>
      </c>
      <c r="E183" s="10">
        <v>100000</v>
      </c>
      <c r="G183" s="11">
        <v>1.1200000000000001</v>
      </c>
      <c r="H183" s="10">
        <f t="shared" si="32"/>
        <v>12450000</v>
      </c>
    </row>
    <row r="184" spans="1:8" x14ac:dyDescent="0.25">
      <c r="A184" s="9">
        <v>1.81</v>
      </c>
      <c r="B184" s="10">
        <v>100000</v>
      </c>
      <c r="D184" s="9">
        <v>1.81</v>
      </c>
      <c r="E184" s="10">
        <v>100000</v>
      </c>
      <c r="G184" s="11">
        <v>1.119</v>
      </c>
      <c r="H184" s="10">
        <f t="shared" si="32"/>
        <v>12437500</v>
      </c>
    </row>
    <row r="185" spans="1:8" x14ac:dyDescent="0.25">
      <c r="A185" s="9">
        <v>1.82</v>
      </c>
      <c r="B185" s="10">
        <v>100000</v>
      </c>
      <c r="D185" s="9">
        <v>1.82</v>
      </c>
      <c r="E185" s="10">
        <v>100000</v>
      </c>
      <c r="G185" s="11">
        <v>1.1180000000000001</v>
      </c>
      <c r="H185" s="10">
        <f t="shared" si="32"/>
        <v>12425000</v>
      </c>
    </row>
    <row r="186" spans="1:8" x14ac:dyDescent="0.25">
      <c r="A186" s="9">
        <v>1.83</v>
      </c>
      <c r="B186" s="10">
        <v>100000</v>
      </c>
      <c r="D186" s="9">
        <v>1.83</v>
      </c>
      <c r="E186" s="10">
        <v>100000</v>
      </c>
      <c r="G186" s="11">
        <v>1.117</v>
      </c>
      <c r="H186" s="10">
        <f t="shared" si="32"/>
        <v>12412500</v>
      </c>
    </row>
    <row r="187" spans="1:8" x14ac:dyDescent="0.25">
      <c r="A187" s="9">
        <v>1.84</v>
      </c>
      <c r="B187" s="10">
        <v>100000</v>
      </c>
      <c r="D187" s="9">
        <v>1.84</v>
      </c>
      <c r="E187" s="10">
        <v>100000</v>
      </c>
      <c r="G187" s="11">
        <v>1.1160000000000001</v>
      </c>
      <c r="H187" s="10">
        <f t="shared" si="32"/>
        <v>12400000</v>
      </c>
    </row>
    <row r="188" spans="1:8" x14ac:dyDescent="0.25">
      <c r="A188" s="9">
        <v>1.85</v>
      </c>
      <c r="B188" s="10">
        <v>100000</v>
      </c>
      <c r="D188" s="9">
        <v>1.85</v>
      </c>
      <c r="E188" s="10">
        <v>100000</v>
      </c>
      <c r="G188" s="11">
        <v>1.115</v>
      </c>
      <c r="H188" s="10">
        <f t="shared" si="32"/>
        <v>12387500</v>
      </c>
    </row>
    <row r="189" spans="1:8" x14ac:dyDescent="0.25">
      <c r="A189" s="9">
        <v>1.86</v>
      </c>
      <c r="B189" s="10">
        <v>100000</v>
      </c>
      <c r="D189" s="9">
        <v>1.86</v>
      </c>
      <c r="E189" s="10">
        <v>100000</v>
      </c>
      <c r="G189" s="11">
        <v>1.1140000000000001</v>
      </c>
      <c r="H189" s="10">
        <f t="shared" ref="H189:H252" si="38">H188-12500</f>
        <v>12375000</v>
      </c>
    </row>
    <row r="190" spans="1:8" x14ac:dyDescent="0.25">
      <c r="A190" s="9">
        <v>1.8700000000000014</v>
      </c>
      <c r="B190" s="10">
        <v>100000</v>
      </c>
      <c r="D190" s="9">
        <v>1.87</v>
      </c>
      <c r="E190" s="10">
        <v>100000</v>
      </c>
      <c r="G190" s="11">
        <v>1.113</v>
      </c>
      <c r="H190" s="10">
        <f t="shared" si="38"/>
        <v>12362500</v>
      </c>
    </row>
    <row r="191" spans="1:8" x14ac:dyDescent="0.25">
      <c r="A191" s="9">
        <v>1.8800000000000014</v>
      </c>
      <c r="B191" s="10">
        <v>100000</v>
      </c>
      <c r="D191" s="9">
        <v>1.88</v>
      </c>
      <c r="E191" s="10">
        <v>100000</v>
      </c>
      <c r="G191" s="11">
        <v>1.1120000000000001</v>
      </c>
      <c r="H191" s="10">
        <f t="shared" si="38"/>
        <v>12350000</v>
      </c>
    </row>
    <row r="192" spans="1:8" x14ac:dyDescent="0.25">
      <c r="A192" s="9">
        <v>1.8900000000000015</v>
      </c>
      <c r="B192" s="10">
        <v>100000</v>
      </c>
      <c r="D192" s="9">
        <v>1.89</v>
      </c>
      <c r="E192" s="10">
        <v>100000</v>
      </c>
      <c r="G192" s="11">
        <v>1.111</v>
      </c>
      <c r="H192" s="10">
        <f t="shared" si="38"/>
        <v>12337500</v>
      </c>
    </row>
    <row r="193" spans="1:8" x14ac:dyDescent="0.25">
      <c r="A193" s="9">
        <v>1.9000000000000015</v>
      </c>
      <c r="B193" s="10">
        <v>100000</v>
      </c>
      <c r="D193" s="9">
        <v>1.9</v>
      </c>
      <c r="E193" s="10">
        <v>100000</v>
      </c>
      <c r="G193" s="11">
        <v>1.1100000000000001</v>
      </c>
      <c r="H193" s="10">
        <f t="shared" si="38"/>
        <v>12325000</v>
      </c>
    </row>
    <row r="194" spans="1:8" x14ac:dyDescent="0.25">
      <c r="A194" s="9">
        <v>1.9100000000000015</v>
      </c>
      <c r="B194" s="10">
        <v>100000</v>
      </c>
      <c r="D194" s="9">
        <v>1.91</v>
      </c>
      <c r="E194" s="10">
        <v>100000</v>
      </c>
      <c r="G194" s="11">
        <v>1.109</v>
      </c>
      <c r="H194" s="10">
        <f t="shared" si="38"/>
        <v>12312500</v>
      </c>
    </row>
    <row r="195" spans="1:8" x14ac:dyDescent="0.25">
      <c r="A195" s="9">
        <v>1.9200000000000015</v>
      </c>
      <c r="B195" s="10">
        <v>100000</v>
      </c>
      <c r="D195" s="9">
        <v>1.92</v>
      </c>
      <c r="E195" s="10">
        <v>100000</v>
      </c>
      <c r="G195" s="11">
        <v>1.1080000000000001</v>
      </c>
      <c r="H195" s="10">
        <f t="shared" si="38"/>
        <v>12300000</v>
      </c>
    </row>
    <row r="196" spans="1:8" x14ac:dyDescent="0.25">
      <c r="A196" s="9">
        <v>1.9300000000000015</v>
      </c>
      <c r="B196" s="10">
        <v>100000</v>
      </c>
      <c r="D196" s="9">
        <v>1.93</v>
      </c>
      <c r="E196" s="10">
        <v>100000</v>
      </c>
      <c r="G196" s="11">
        <v>1.107</v>
      </c>
      <c r="H196" s="10">
        <f t="shared" si="38"/>
        <v>12287500</v>
      </c>
    </row>
    <row r="197" spans="1:8" x14ac:dyDescent="0.25">
      <c r="A197" s="9">
        <v>1.9400000000000015</v>
      </c>
      <c r="B197" s="10">
        <v>100000</v>
      </c>
      <c r="D197" s="9">
        <v>1.94</v>
      </c>
      <c r="E197" s="10">
        <v>100000</v>
      </c>
      <c r="G197" s="11">
        <v>1.1060000000000001</v>
      </c>
      <c r="H197" s="10">
        <f t="shared" si="38"/>
        <v>12275000</v>
      </c>
    </row>
    <row r="198" spans="1:8" x14ac:dyDescent="0.25">
      <c r="A198" s="9">
        <v>1.9500000000000015</v>
      </c>
      <c r="B198" s="10">
        <v>100000</v>
      </c>
      <c r="D198" s="9">
        <v>1.95</v>
      </c>
      <c r="E198" s="10">
        <v>100000</v>
      </c>
      <c r="G198" s="11">
        <v>1.105</v>
      </c>
      <c r="H198" s="10">
        <f t="shared" si="38"/>
        <v>12262500</v>
      </c>
    </row>
    <row r="199" spans="1:8" x14ac:dyDescent="0.25">
      <c r="A199" s="9">
        <v>1.9600000000000015</v>
      </c>
      <c r="B199" s="10">
        <v>100000</v>
      </c>
      <c r="D199" s="9">
        <v>1.96</v>
      </c>
      <c r="E199" s="10">
        <v>100000</v>
      </c>
      <c r="G199" s="11">
        <v>1.1040000000000001</v>
      </c>
      <c r="H199" s="10">
        <f t="shared" si="38"/>
        <v>12250000</v>
      </c>
    </row>
    <row r="200" spans="1:8" x14ac:dyDescent="0.25">
      <c r="A200" s="9">
        <v>1.9700000000000015</v>
      </c>
      <c r="B200" s="10">
        <v>100000</v>
      </c>
      <c r="D200" s="9">
        <v>1.97</v>
      </c>
      <c r="E200" s="10">
        <v>100000</v>
      </c>
      <c r="G200" s="11">
        <v>1.103</v>
      </c>
      <c r="H200" s="10">
        <f t="shared" si="38"/>
        <v>12237500</v>
      </c>
    </row>
    <row r="201" spans="1:8" x14ac:dyDescent="0.25">
      <c r="A201" s="9">
        <v>1.9800000000000015</v>
      </c>
      <c r="B201" s="10">
        <v>100000</v>
      </c>
      <c r="D201" s="9">
        <v>1.98</v>
      </c>
      <c r="E201" s="10">
        <v>100000</v>
      </c>
      <c r="G201" s="11">
        <v>1.1020000000000001</v>
      </c>
      <c r="H201" s="10">
        <f t="shared" si="38"/>
        <v>12225000</v>
      </c>
    </row>
    <row r="202" spans="1:8" x14ac:dyDescent="0.25">
      <c r="A202" s="9">
        <v>1.9900000000000015</v>
      </c>
      <c r="B202" s="10">
        <v>100000</v>
      </c>
      <c r="D202" s="9">
        <v>1.99</v>
      </c>
      <c r="E202" s="10">
        <v>100000</v>
      </c>
      <c r="G202" s="11">
        <v>1.101</v>
      </c>
      <c r="H202" s="10">
        <f t="shared" si="38"/>
        <v>12212500</v>
      </c>
    </row>
    <row r="203" spans="1:8" x14ac:dyDescent="0.25">
      <c r="A203" s="9">
        <v>2.0000000000000013</v>
      </c>
      <c r="B203" s="10">
        <v>100000</v>
      </c>
      <c r="D203" s="9">
        <v>2</v>
      </c>
      <c r="E203" s="10">
        <v>100000</v>
      </c>
      <c r="G203" s="11">
        <v>1</v>
      </c>
      <c r="H203" s="10">
        <f t="shared" si="38"/>
        <v>12200000</v>
      </c>
    </row>
    <row r="204" spans="1:8" x14ac:dyDescent="0.25">
      <c r="A204" s="9">
        <v>2.0100000000000011</v>
      </c>
      <c r="B204" s="10">
        <v>100000</v>
      </c>
      <c r="D204" s="9">
        <v>2.0099999999999998</v>
      </c>
      <c r="E204" s="10">
        <v>100000</v>
      </c>
      <c r="G204" s="11">
        <v>1.099</v>
      </c>
      <c r="H204" s="10">
        <f t="shared" si="38"/>
        <v>12187500</v>
      </c>
    </row>
    <row r="205" spans="1:8" x14ac:dyDescent="0.25">
      <c r="A205" s="9">
        <v>2.0200000000000009</v>
      </c>
      <c r="B205" s="10">
        <v>100000</v>
      </c>
      <c r="D205" s="9">
        <v>2.02</v>
      </c>
      <c r="E205" s="10">
        <v>100000</v>
      </c>
      <c r="G205" s="11">
        <v>1.0980000000000001</v>
      </c>
      <c r="H205" s="10">
        <f t="shared" si="38"/>
        <v>12175000</v>
      </c>
    </row>
    <row r="206" spans="1:8" x14ac:dyDescent="0.25">
      <c r="A206" s="9">
        <v>2.0300000000000007</v>
      </c>
      <c r="B206" s="10">
        <v>100000</v>
      </c>
      <c r="D206" s="9">
        <v>2.0299999999999998</v>
      </c>
      <c r="E206" s="10">
        <v>100000</v>
      </c>
      <c r="G206" s="11">
        <v>1.097</v>
      </c>
      <c r="H206" s="10">
        <f t="shared" si="38"/>
        <v>12162500</v>
      </c>
    </row>
    <row r="207" spans="1:8" x14ac:dyDescent="0.25">
      <c r="A207" s="9">
        <v>2.0400000000000005</v>
      </c>
      <c r="B207" s="10">
        <v>100000</v>
      </c>
      <c r="D207" s="9">
        <v>2.04</v>
      </c>
      <c r="E207" s="10">
        <v>100000</v>
      </c>
      <c r="G207" s="11">
        <v>1.0960000000000001</v>
      </c>
      <c r="H207" s="10">
        <f t="shared" si="38"/>
        <v>12150000</v>
      </c>
    </row>
    <row r="208" spans="1:8" x14ac:dyDescent="0.25">
      <c r="A208" s="9">
        <v>2.0500000000000003</v>
      </c>
      <c r="B208" s="10">
        <v>100000</v>
      </c>
      <c r="D208" s="9">
        <v>2.0499999999999998</v>
      </c>
      <c r="E208" s="10">
        <v>100000</v>
      </c>
      <c r="G208" s="11">
        <v>1.095</v>
      </c>
      <c r="H208" s="10">
        <f t="shared" si="38"/>
        <v>12137500</v>
      </c>
    </row>
    <row r="209" spans="1:8" x14ac:dyDescent="0.25">
      <c r="A209" s="9">
        <v>2.06</v>
      </c>
      <c r="B209" s="10">
        <v>100000</v>
      </c>
      <c r="D209" s="9">
        <v>2.06</v>
      </c>
      <c r="E209" s="10">
        <v>100000</v>
      </c>
      <c r="G209" s="11">
        <v>1.0940000000000001</v>
      </c>
      <c r="H209" s="10">
        <f t="shared" si="38"/>
        <v>12125000</v>
      </c>
    </row>
    <row r="210" spans="1:8" x14ac:dyDescent="0.25">
      <c r="A210" s="9">
        <v>2.0699999999999998</v>
      </c>
      <c r="B210" s="10">
        <v>100000</v>
      </c>
      <c r="D210" s="9">
        <v>2.0699999999999998</v>
      </c>
      <c r="E210" s="10">
        <v>100000</v>
      </c>
      <c r="G210" s="11">
        <v>1.093</v>
      </c>
      <c r="H210" s="10">
        <f t="shared" si="38"/>
        <v>12112500</v>
      </c>
    </row>
    <row r="211" spans="1:8" x14ac:dyDescent="0.25">
      <c r="A211" s="9">
        <v>2.08</v>
      </c>
      <c r="B211" s="10">
        <v>100000</v>
      </c>
      <c r="D211" s="9">
        <v>2.08</v>
      </c>
      <c r="E211" s="10">
        <v>100000</v>
      </c>
      <c r="G211" s="11">
        <v>1.0920000000000001</v>
      </c>
      <c r="H211" s="10">
        <f t="shared" si="38"/>
        <v>12100000</v>
      </c>
    </row>
    <row r="212" spans="1:8" x14ac:dyDescent="0.25">
      <c r="A212" s="9">
        <v>2.0899999999999994</v>
      </c>
      <c r="B212" s="10">
        <v>100000</v>
      </c>
      <c r="D212" s="9">
        <v>2.09</v>
      </c>
      <c r="E212" s="10">
        <v>100000</v>
      </c>
      <c r="G212" s="11">
        <v>1.091</v>
      </c>
      <c r="H212" s="10">
        <f t="shared" si="38"/>
        <v>12087500</v>
      </c>
    </row>
    <row r="213" spans="1:8" x14ac:dyDescent="0.25">
      <c r="A213" s="9">
        <v>2.0999999999999992</v>
      </c>
      <c r="B213" s="10">
        <v>100000</v>
      </c>
      <c r="D213" s="9">
        <v>2.1</v>
      </c>
      <c r="E213" s="10">
        <v>100000</v>
      </c>
      <c r="G213" s="11">
        <v>1.0900000000000001</v>
      </c>
      <c r="H213" s="10">
        <f t="shared" si="38"/>
        <v>12075000</v>
      </c>
    </row>
    <row r="214" spans="1:8" x14ac:dyDescent="0.25">
      <c r="A214" s="9">
        <v>2.109999999999999</v>
      </c>
      <c r="B214" s="10">
        <v>100000</v>
      </c>
      <c r="D214" s="9">
        <v>2.11</v>
      </c>
      <c r="E214" s="10">
        <v>100000</v>
      </c>
      <c r="G214" s="11">
        <v>1.089</v>
      </c>
      <c r="H214" s="10">
        <f t="shared" si="38"/>
        <v>12062500</v>
      </c>
    </row>
    <row r="215" spans="1:8" x14ac:dyDescent="0.25">
      <c r="A215" s="9">
        <v>2.1199999999999988</v>
      </c>
      <c r="B215" s="10">
        <v>100000</v>
      </c>
      <c r="D215" s="9">
        <v>2.12</v>
      </c>
      <c r="E215" s="10">
        <v>100000</v>
      </c>
      <c r="G215" s="11">
        <v>1.0880000000000001</v>
      </c>
      <c r="H215" s="10">
        <f t="shared" si="38"/>
        <v>12050000</v>
      </c>
    </row>
    <row r="216" spans="1:8" x14ac:dyDescent="0.25">
      <c r="A216" s="9">
        <v>2.1299999999999986</v>
      </c>
      <c r="B216" s="10">
        <v>100000</v>
      </c>
      <c r="D216" s="9">
        <v>2.13</v>
      </c>
      <c r="E216" s="10">
        <v>100000</v>
      </c>
      <c r="G216" s="11">
        <v>1.087</v>
      </c>
      <c r="H216" s="10">
        <f t="shared" si="38"/>
        <v>12037500</v>
      </c>
    </row>
    <row r="217" spans="1:8" x14ac:dyDescent="0.25">
      <c r="A217" s="9">
        <v>2.1399999999999983</v>
      </c>
      <c r="B217" s="10">
        <v>100000</v>
      </c>
      <c r="D217" s="9">
        <v>2.14</v>
      </c>
      <c r="E217" s="10">
        <v>100000</v>
      </c>
      <c r="G217" s="11">
        <v>1.0860000000000001</v>
      </c>
      <c r="H217" s="10">
        <f t="shared" si="38"/>
        <v>12025000</v>
      </c>
    </row>
    <row r="218" spans="1:8" x14ac:dyDescent="0.25">
      <c r="A218" s="9">
        <v>2.1499999999999981</v>
      </c>
      <c r="B218" s="10">
        <v>100000</v>
      </c>
      <c r="D218" s="9">
        <v>2.15</v>
      </c>
      <c r="E218" s="10">
        <v>100000</v>
      </c>
      <c r="G218" s="11">
        <v>1.085</v>
      </c>
      <c r="H218" s="10">
        <f t="shared" si="38"/>
        <v>12012500</v>
      </c>
    </row>
    <row r="219" spans="1:8" x14ac:dyDescent="0.25">
      <c r="A219" s="9">
        <v>2.1599999999999979</v>
      </c>
      <c r="B219" s="10">
        <v>100000</v>
      </c>
      <c r="D219" s="9">
        <v>2.16</v>
      </c>
      <c r="E219" s="10">
        <v>100000</v>
      </c>
      <c r="G219" s="11">
        <v>1.0840000000000001</v>
      </c>
      <c r="H219" s="10">
        <f t="shared" si="38"/>
        <v>12000000</v>
      </c>
    </row>
    <row r="220" spans="1:8" x14ac:dyDescent="0.25">
      <c r="A220" s="9">
        <v>2.1699999999999977</v>
      </c>
      <c r="B220" s="10">
        <v>100000</v>
      </c>
      <c r="D220" s="9">
        <v>2.17</v>
      </c>
      <c r="E220" s="10">
        <v>100000</v>
      </c>
      <c r="G220" s="11">
        <v>1.083</v>
      </c>
      <c r="H220" s="10">
        <f t="shared" si="38"/>
        <v>11987500</v>
      </c>
    </row>
    <row r="221" spans="1:8" x14ac:dyDescent="0.25">
      <c r="A221" s="9">
        <v>2.1799999999999975</v>
      </c>
      <c r="B221" s="10">
        <v>100000</v>
      </c>
      <c r="D221" s="9">
        <v>2.1800000000000002</v>
      </c>
      <c r="E221" s="10">
        <v>100000</v>
      </c>
      <c r="G221" s="11">
        <v>1.0820000000000001</v>
      </c>
      <c r="H221" s="10">
        <f t="shared" si="38"/>
        <v>11975000</v>
      </c>
    </row>
    <row r="222" spans="1:8" x14ac:dyDescent="0.25">
      <c r="A222" s="9">
        <v>2.1899999999999973</v>
      </c>
      <c r="B222" s="10">
        <v>100000</v>
      </c>
      <c r="D222" s="9">
        <v>2.19</v>
      </c>
      <c r="E222" s="10">
        <v>100000</v>
      </c>
      <c r="G222" s="11">
        <v>1.081</v>
      </c>
      <c r="H222" s="10">
        <f t="shared" si="38"/>
        <v>11962500</v>
      </c>
    </row>
    <row r="223" spans="1:8" x14ac:dyDescent="0.25">
      <c r="A223" s="9">
        <v>2.1999999999999971</v>
      </c>
      <c r="B223" s="10">
        <v>100000</v>
      </c>
      <c r="D223" s="9">
        <v>2.2000000000000002</v>
      </c>
      <c r="E223" s="10">
        <v>100000</v>
      </c>
      <c r="G223" s="11">
        <v>1.08</v>
      </c>
      <c r="H223" s="10">
        <f t="shared" si="38"/>
        <v>11950000</v>
      </c>
    </row>
    <row r="224" spans="1:8" x14ac:dyDescent="0.25">
      <c r="A224" s="9">
        <v>2.2099999999999969</v>
      </c>
      <c r="B224" s="10">
        <v>100000</v>
      </c>
      <c r="D224" s="9">
        <v>2.21</v>
      </c>
      <c r="E224" s="10">
        <v>100000</v>
      </c>
      <c r="G224" s="11">
        <v>1.079</v>
      </c>
      <c r="H224" s="10">
        <f t="shared" si="38"/>
        <v>11937500</v>
      </c>
    </row>
    <row r="225" spans="1:8" x14ac:dyDescent="0.25">
      <c r="A225" s="9">
        <v>2.2199999999999966</v>
      </c>
      <c r="B225" s="10">
        <v>100000</v>
      </c>
      <c r="D225" s="9">
        <v>2.2200000000000002</v>
      </c>
      <c r="E225" s="10">
        <v>100000</v>
      </c>
      <c r="G225" s="11">
        <v>1.0780000000000001</v>
      </c>
      <c r="H225" s="10">
        <f t="shared" si="38"/>
        <v>11925000</v>
      </c>
    </row>
    <row r="226" spans="1:8" x14ac:dyDescent="0.25">
      <c r="A226" s="9">
        <v>2.2299999999999964</v>
      </c>
      <c r="B226" s="10">
        <v>100000</v>
      </c>
      <c r="D226" s="9">
        <v>2.23</v>
      </c>
      <c r="E226" s="10">
        <v>100000</v>
      </c>
      <c r="G226" s="11">
        <v>1.0773999999999999</v>
      </c>
      <c r="H226" s="10">
        <f t="shared" si="38"/>
        <v>11912500</v>
      </c>
    </row>
    <row r="227" spans="1:8" x14ac:dyDescent="0.25">
      <c r="A227" s="9">
        <v>2.2399999999999962</v>
      </c>
      <c r="B227" s="10">
        <v>100000</v>
      </c>
      <c r="D227" s="9">
        <v>2.2400000000000002</v>
      </c>
      <c r="E227" s="10">
        <v>100000</v>
      </c>
      <c r="G227" s="11">
        <v>1.0760000000000001</v>
      </c>
      <c r="H227" s="10">
        <f t="shared" si="38"/>
        <v>11900000</v>
      </c>
    </row>
    <row r="228" spans="1:8" x14ac:dyDescent="0.25">
      <c r="A228" s="9">
        <v>2.249999999999996</v>
      </c>
      <c r="B228" s="10">
        <v>100000</v>
      </c>
      <c r="D228" s="9">
        <v>2.25</v>
      </c>
      <c r="E228" s="10">
        <v>100000</v>
      </c>
      <c r="G228" s="11">
        <v>1.075</v>
      </c>
      <c r="H228" s="10">
        <f t="shared" si="38"/>
        <v>11887500</v>
      </c>
    </row>
    <row r="229" spans="1:8" x14ac:dyDescent="0.25">
      <c r="A229" s="9">
        <v>2.2599999999999958</v>
      </c>
      <c r="B229" s="10">
        <v>100000</v>
      </c>
      <c r="D229" s="9">
        <v>2.2599999999999998</v>
      </c>
      <c r="E229" s="10">
        <v>100000</v>
      </c>
      <c r="G229" s="11">
        <v>1.0740000000000001</v>
      </c>
      <c r="H229" s="10">
        <f t="shared" si="38"/>
        <v>11875000</v>
      </c>
    </row>
    <row r="230" spans="1:8" x14ac:dyDescent="0.25">
      <c r="A230" s="9">
        <v>2.2699999999999956</v>
      </c>
      <c r="B230" s="10">
        <v>100000</v>
      </c>
      <c r="D230" s="9">
        <v>2.27</v>
      </c>
      <c r="E230" s="10">
        <v>100000</v>
      </c>
      <c r="G230" s="11">
        <v>1.073</v>
      </c>
      <c r="H230" s="10">
        <f t="shared" si="38"/>
        <v>11862500</v>
      </c>
    </row>
    <row r="231" spans="1:8" x14ac:dyDescent="0.25">
      <c r="A231" s="9">
        <v>2.2799999999999954</v>
      </c>
      <c r="B231" s="10">
        <v>100000</v>
      </c>
      <c r="D231" s="9">
        <v>2.2799999999999998</v>
      </c>
      <c r="E231" s="10">
        <v>100000</v>
      </c>
      <c r="G231" s="11">
        <v>1.0720000000000001</v>
      </c>
      <c r="H231" s="10">
        <f t="shared" si="38"/>
        <v>11850000</v>
      </c>
    </row>
    <row r="232" spans="1:8" x14ac:dyDescent="0.25">
      <c r="A232" s="9">
        <v>2.29</v>
      </c>
      <c r="B232" s="10">
        <v>100000</v>
      </c>
      <c r="D232" s="9">
        <v>2.29</v>
      </c>
      <c r="E232" s="10">
        <v>100000</v>
      </c>
      <c r="G232" s="11">
        <v>1.071</v>
      </c>
      <c r="H232" s="10">
        <f t="shared" si="38"/>
        <v>11837500</v>
      </c>
    </row>
    <row r="233" spans="1:8" x14ac:dyDescent="0.25">
      <c r="A233" s="9">
        <v>2.2999999999999998</v>
      </c>
      <c r="B233" s="10">
        <v>100000</v>
      </c>
      <c r="D233" s="9">
        <v>2.2999999999999998</v>
      </c>
      <c r="E233" s="10">
        <v>100000</v>
      </c>
      <c r="G233" s="11">
        <v>1.07</v>
      </c>
      <c r="H233" s="10">
        <f t="shared" si="38"/>
        <v>11825000</v>
      </c>
    </row>
    <row r="234" spans="1:8" x14ac:dyDescent="0.25">
      <c r="A234" s="9">
        <v>2.31</v>
      </c>
      <c r="B234" s="10">
        <v>100000</v>
      </c>
      <c r="D234" s="9">
        <v>2.31</v>
      </c>
      <c r="E234" s="10">
        <v>100000</v>
      </c>
      <c r="G234" s="11">
        <v>1.069</v>
      </c>
      <c r="H234" s="10">
        <f t="shared" si="38"/>
        <v>11812500</v>
      </c>
    </row>
    <row r="235" spans="1:8" x14ac:dyDescent="0.25">
      <c r="A235" s="9">
        <v>2.3199999999999998</v>
      </c>
      <c r="B235" s="10">
        <v>100000</v>
      </c>
      <c r="D235" s="9">
        <v>2.3199999999999998</v>
      </c>
      <c r="E235" s="10">
        <v>100000</v>
      </c>
      <c r="G235" s="11">
        <v>1.0680000000000001</v>
      </c>
      <c r="H235" s="10">
        <f t="shared" si="38"/>
        <v>11800000</v>
      </c>
    </row>
    <row r="236" spans="1:8" x14ac:dyDescent="0.25">
      <c r="A236" s="9">
        <v>2.33</v>
      </c>
      <c r="B236" s="10">
        <v>100000</v>
      </c>
      <c r="D236" s="9">
        <v>2.33</v>
      </c>
      <c r="E236" s="10">
        <v>100000</v>
      </c>
      <c r="G236" s="11">
        <v>1.0669999999999999</v>
      </c>
      <c r="H236" s="10">
        <f t="shared" si="38"/>
        <v>11787500</v>
      </c>
    </row>
    <row r="237" spans="1:8" x14ac:dyDescent="0.25">
      <c r="A237" s="9">
        <v>2.34</v>
      </c>
      <c r="B237" s="10">
        <v>100000</v>
      </c>
      <c r="D237" s="9">
        <v>2.34</v>
      </c>
      <c r="E237" s="10">
        <v>100000</v>
      </c>
      <c r="G237" s="11">
        <v>1.0660000000000001</v>
      </c>
      <c r="H237" s="10">
        <f t="shared" si="38"/>
        <v>11775000</v>
      </c>
    </row>
    <row r="238" spans="1:8" x14ac:dyDescent="0.25">
      <c r="A238" s="9">
        <v>2.35</v>
      </c>
      <c r="B238" s="10">
        <v>100000</v>
      </c>
      <c r="D238" s="9">
        <v>2.35</v>
      </c>
      <c r="E238" s="10">
        <v>100000</v>
      </c>
      <c r="G238" s="11">
        <v>1.0649999999999999</v>
      </c>
      <c r="H238" s="10">
        <f t="shared" si="38"/>
        <v>11762500</v>
      </c>
    </row>
    <row r="239" spans="1:8" x14ac:dyDescent="0.25">
      <c r="A239" s="9">
        <v>2.36</v>
      </c>
      <c r="B239" s="10">
        <v>100000</v>
      </c>
      <c r="D239" s="9">
        <v>2.36</v>
      </c>
      <c r="E239" s="10">
        <v>100000</v>
      </c>
      <c r="G239" s="11">
        <v>1.0640000000000001</v>
      </c>
      <c r="H239" s="10">
        <f t="shared" si="38"/>
        <v>11750000</v>
      </c>
    </row>
    <row r="240" spans="1:8" x14ac:dyDescent="0.25">
      <c r="A240" s="9">
        <v>2.37</v>
      </c>
      <c r="B240" s="10">
        <v>100000</v>
      </c>
      <c r="D240" s="9">
        <v>2.37</v>
      </c>
      <c r="E240" s="10">
        <v>100000</v>
      </c>
      <c r="G240" s="11">
        <v>1.0629999999999999</v>
      </c>
      <c r="H240" s="10">
        <f t="shared" si="38"/>
        <v>11737500</v>
      </c>
    </row>
    <row r="241" spans="1:8" x14ac:dyDescent="0.25">
      <c r="A241" s="9">
        <v>2.38</v>
      </c>
      <c r="B241" s="10">
        <v>100000</v>
      </c>
      <c r="D241" s="9">
        <v>2.38</v>
      </c>
      <c r="E241" s="10">
        <v>100000</v>
      </c>
      <c r="G241" s="11">
        <v>1.0620000000000001</v>
      </c>
      <c r="H241" s="10">
        <f t="shared" si="38"/>
        <v>11725000</v>
      </c>
    </row>
    <row r="242" spans="1:8" x14ac:dyDescent="0.25">
      <c r="A242" s="9">
        <v>2.39</v>
      </c>
      <c r="B242" s="10">
        <v>100000</v>
      </c>
      <c r="D242" s="9">
        <v>2.39</v>
      </c>
      <c r="E242" s="10">
        <v>100000</v>
      </c>
      <c r="G242" s="11">
        <v>1.0609999999999999</v>
      </c>
      <c r="H242" s="10">
        <f t="shared" si="38"/>
        <v>11712500</v>
      </c>
    </row>
    <row r="243" spans="1:8" x14ac:dyDescent="0.25">
      <c r="A243" s="9">
        <v>2.4</v>
      </c>
      <c r="B243" s="10">
        <v>100000</v>
      </c>
      <c r="D243" s="9">
        <v>2.4</v>
      </c>
      <c r="E243" s="10">
        <v>100000</v>
      </c>
      <c r="G243" s="11">
        <v>1.06</v>
      </c>
      <c r="H243" s="10">
        <f t="shared" si="38"/>
        <v>11700000</v>
      </c>
    </row>
    <row r="244" spans="1:8" x14ac:dyDescent="0.25">
      <c r="A244" s="9">
        <v>2.41</v>
      </c>
      <c r="B244" s="10">
        <v>100000</v>
      </c>
      <c r="D244" s="9">
        <v>2.41</v>
      </c>
      <c r="E244" s="10">
        <v>100000</v>
      </c>
      <c r="G244" s="11">
        <v>1.0589999999999999</v>
      </c>
      <c r="H244" s="10">
        <f t="shared" si="38"/>
        <v>11687500</v>
      </c>
    </row>
    <row r="245" spans="1:8" x14ac:dyDescent="0.25">
      <c r="A245" s="9">
        <v>2.4199999999999924</v>
      </c>
      <c r="B245" s="10">
        <v>100000</v>
      </c>
      <c r="D245" s="9">
        <v>2.42</v>
      </c>
      <c r="E245" s="10">
        <v>100000</v>
      </c>
      <c r="G245" s="11">
        <v>1.0580000000000001</v>
      </c>
      <c r="H245" s="10">
        <f t="shared" si="38"/>
        <v>11675000</v>
      </c>
    </row>
    <row r="246" spans="1:8" x14ac:dyDescent="0.25">
      <c r="A246" s="9">
        <v>2.4299999999999922</v>
      </c>
      <c r="B246" s="10">
        <v>100000</v>
      </c>
      <c r="D246" s="9">
        <v>2.4300000000000002</v>
      </c>
      <c r="E246" s="10">
        <v>100000</v>
      </c>
      <c r="G246" s="11">
        <v>1.0569999999999999</v>
      </c>
      <c r="H246" s="10">
        <f t="shared" si="38"/>
        <v>11662500</v>
      </c>
    </row>
    <row r="247" spans="1:8" x14ac:dyDescent="0.25">
      <c r="A247" s="9">
        <v>2.439999999999992</v>
      </c>
      <c r="B247" s="10">
        <v>100000</v>
      </c>
      <c r="D247" s="9">
        <v>2.44</v>
      </c>
      <c r="E247" s="10">
        <v>100000</v>
      </c>
      <c r="G247" s="11">
        <v>1.056</v>
      </c>
      <c r="H247" s="10">
        <f t="shared" si="38"/>
        <v>11650000</v>
      </c>
    </row>
    <row r="248" spans="1:8" x14ac:dyDescent="0.25">
      <c r="A248" s="9">
        <v>2.4499999999999917</v>
      </c>
      <c r="B248" s="10">
        <v>100000</v>
      </c>
      <c r="D248" s="9">
        <v>2.4500000000000002</v>
      </c>
      <c r="E248" s="10">
        <v>100000</v>
      </c>
      <c r="G248" s="11">
        <v>1.0549999999999999</v>
      </c>
      <c r="H248" s="10">
        <f t="shared" si="38"/>
        <v>11637500</v>
      </c>
    </row>
    <row r="249" spans="1:8" x14ac:dyDescent="0.25">
      <c r="A249" s="9">
        <v>2.4599999999999915</v>
      </c>
      <c r="B249" s="10">
        <v>100000</v>
      </c>
      <c r="D249" s="9">
        <v>2.46</v>
      </c>
      <c r="E249" s="10">
        <v>100000</v>
      </c>
      <c r="G249" s="11">
        <v>1.054</v>
      </c>
      <c r="H249" s="10">
        <f t="shared" si="38"/>
        <v>11625000</v>
      </c>
    </row>
    <row r="250" spans="1:8" x14ac:dyDescent="0.25">
      <c r="A250" s="9">
        <v>2.4699999999999913</v>
      </c>
      <c r="B250" s="10">
        <v>100000</v>
      </c>
      <c r="D250" s="9">
        <v>2.4700000000000002</v>
      </c>
      <c r="E250" s="10">
        <v>100000</v>
      </c>
      <c r="G250" s="11">
        <v>1.0529999999999999</v>
      </c>
      <c r="H250" s="10">
        <f t="shared" si="38"/>
        <v>11612500</v>
      </c>
    </row>
    <row r="251" spans="1:8" x14ac:dyDescent="0.25">
      <c r="A251" s="9">
        <v>2.4799999999999911</v>
      </c>
      <c r="B251" s="10">
        <v>100000</v>
      </c>
      <c r="D251" s="9">
        <v>2.48</v>
      </c>
      <c r="E251" s="10">
        <v>100000</v>
      </c>
      <c r="G251" s="11">
        <v>1.052</v>
      </c>
      <c r="H251" s="10">
        <f t="shared" si="38"/>
        <v>11600000</v>
      </c>
    </row>
    <row r="252" spans="1:8" x14ac:dyDescent="0.25">
      <c r="A252" s="9">
        <v>2.4899999999999909</v>
      </c>
      <c r="B252" s="10">
        <v>100000</v>
      </c>
      <c r="D252" s="9">
        <v>2.4900000000000002</v>
      </c>
      <c r="E252" s="10">
        <v>100000</v>
      </c>
      <c r="G252" s="11">
        <v>1.0509999999999999</v>
      </c>
      <c r="H252" s="10">
        <f t="shared" si="38"/>
        <v>11587500</v>
      </c>
    </row>
    <row r="253" spans="1:8" x14ac:dyDescent="0.25">
      <c r="A253" s="9">
        <v>2.4999999999999907</v>
      </c>
      <c r="B253" s="10">
        <v>100000</v>
      </c>
      <c r="D253" s="9">
        <v>2.5</v>
      </c>
      <c r="E253" s="10">
        <v>100000</v>
      </c>
      <c r="G253" s="11">
        <v>1.05</v>
      </c>
      <c r="H253" s="10">
        <f t="shared" ref="H253:H303" si="39">H252-12500</f>
        <v>11575000</v>
      </c>
    </row>
    <row r="254" spans="1:8" x14ac:dyDescent="0.25">
      <c r="A254" s="9">
        <v>2.5099999999999905</v>
      </c>
      <c r="B254" s="10">
        <v>100000</v>
      </c>
      <c r="D254" s="9">
        <v>2.5099999999999998</v>
      </c>
      <c r="E254" s="10">
        <v>100000</v>
      </c>
      <c r="G254" s="11">
        <v>1.0489999999999999</v>
      </c>
      <c r="H254" s="10">
        <f t="shared" si="39"/>
        <v>11562500</v>
      </c>
    </row>
    <row r="255" spans="1:8" x14ac:dyDescent="0.25">
      <c r="A255" s="9">
        <v>2.5199999999999902</v>
      </c>
      <c r="B255" s="10">
        <v>100000</v>
      </c>
      <c r="D255" s="9">
        <v>2.52</v>
      </c>
      <c r="E255" s="10">
        <v>100000</v>
      </c>
      <c r="G255" s="11">
        <v>1.048</v>
      </c>
      <c r="H255" s="10">
        <f t="shared" si="39"/>
        <v>11550000</v>
      </c>
    </row>
    <row r="256" spans="1:8" x14ac:dyDescent="0.25">
      <c r="A256" s="9">
        <v>2.52999999999999</v>
      </c>
      <c r="B256" s="10">
        <v>100000</v>
      </c>
      <c r="D256" s="9">
        <v>2.5299999999999998</v>
      </c>
      <c r="E256" s="10">
        <v>100000</v>
      </c>
      <c r="G256" s="11">
        <v>1.0469999999999999</v>
      </c>
      <c r="H256" s="10">
        <f t="shared" si="39"/>
        <v>11537500</v>
      </c>
    </row>
    <row r="257" spans="1:8" x14ac:dyDescent="0.25">
      <c r="A257" s="9">
        <v>2.5399999999999898</v>
      </c>
      <c r="B257" s="10">
        <v>100000</v>
      </c>
      <c r="D257" s="9">
        <v>2.54</v>
      </c>
      <c r="E257" s="10">
        <v>100000</v>
      </c>
      <c r="G257" s="11">
        <v>1.046</v>
      </c>
      <c r="H257" s="10">
        <f t="shared" si="39"/>
        <v>11525000</v>
      </c>
    </row>
    <row r="258" spans="1:8" x14ac:dyDescent="0.25">
      <c r="A258" s="9">
        <v>2.5499999999999896</v>
      </c>
      <c r="B258" s="10">
        <v>100000</v>
      </c>
      <c r="D258" s="9">
        <v>2.5499999999999998</v>
      </c>
      <c r="E258" s="10">
        <v>100000</v>
      </c>
      <c r="G258" s="11">
        <v>1.0449999999999999</v>
      </c>
      <c r="H258" s="10">
        <f t="shared" si="39"/>
        <v>11512500</v>
      </c>
    </row>
    <row r="259" spans="1:8" x14ac:dyDescent="0.25">
      <c r="A259" s="9">
        <v>2.5599999999999894</v>
      </c>
      <c r="B259" s="10">
        <v>100000</v>
      </c>
      <c r="D259" s="9">
        <v>2.56</v>
      </c>
      <c r="E259" s="10">
        <v>100000</v>
      </c>
      <c r="G259" s="11">
        <v>1.044</v>
      </c>
      <c r="H259" s="10">
        <f t="shared" si="39"/>
        <v>11500000</v>
      </c>
    </row>
    <row r="260" spans="1:8" x14ac:dyDescent="0.25">
      <c r="A260" s="9">
        <v>2.5699999999999892</v>
      </c>
      <c r="B260" s="10">
        <v>100000</v>
      </c>
      <c r="D260" s="9">
        <v>2.57</v>
      </c>
      <c r="E260" s="10">
        <v>100000</v>
      </c>
      <c r="G260" s="11">
        <v>1.0429999999999999</v>
      </c>
      <c r="H260" s="10">
        <f t="shared" si="39"/>
        <v>11487500</v>
      </c>
    </row>
    <row r="261" spans="1:8" x14ac:dyDescent="0.25">
      <c r="A261" s="9">
        <v>2.579999999999989</v>
      </c>
      <c r="B261" s="10">
        <v>100000</v>
      </c>
      <c r="D261" s="9">
        <v>2.58</v>
      </c>
      <c r="E261" s="10">
        <v>100000</v>
      </c>
      <c r="G261" s="11">
        <v>1.042</v>
      </c>
      <c r="H261" s="10">
        <f t="shared" si="39"/>
        <v>11475000</v>
      </c>
    </row>
    <row r="262" spans="1:8" x14ac:dyDescent="0.25">
      <c r="A262" s="9">
        <v>2.5899999999999888</v>
      </c>
      <c r="B262" s="10">
        <v>100000</v>
      </c>
      <c r="D262" s="9">
        <v>2.59</v>
      </c>
      <c r="E262" s="10">
        <v>100000</v>
      </c>
      <c r="G262" s="11">
        <v>1.0409999999999999</v>
      </c>
      <c r="H262" s="10">
        <f t="shared" si="39"/>
        <v>11462500</v>
      </c>
    </row>
    <row r="263" spans="1:8" x14ac:dyDescent="0.25">
      <c r="A263" s="9">
        <v>2.5999999999999885</v>
      </c>
      <c r="B263" s="10">
        <v>100000</v>
      </c>
      <c r="D263" s="9">
        <v>2.6</v>
      </c>
      <c r="E263" s="10">
        <v>100000</v>
      </c>
      <c r="G263" s="11">
        <v>1.04</v>
      </c>
      <c r="H263" s="10">
        <f t="shared" si="39"/>
        <v>11450000</v>
      </c>
    </row>
    <row r="264" spans="1:8" x14ac:dyDescent="0.25">
      <c r="A264" s="9">
        <v>2.6099999999999883</v>
      </c>
      <c r="B264" s="10">
        <v>100000</v>
      </c>
      <c r="D264" s="9">
        <v>2.61</v>
      </c>
      <c r="E264" s="10">
        <v>100000</v>
      </c>
      <c r="G264" s="11">
        <v>1.0389999999999999</v>
      </c>
      <c r="H264" s="10">
        <f t="shared" si="39"/>
        <v>11437500</v>
      </c>
    </row>
    <row r="265" spans="1:8" x14ac:dyDescent="0.25">
      <c r="A265" s="9">
        <v>2.6199999999999881</v>
      </c>
      <c r="B265" s="10">
        <v>100000</v>
      </c>
      <c r="D265" s="9">
        <v>2.62</v>
      </c>
      <c r="E265" s="10">
        <v>100000</v>
      </c>
      <c r="G265" s="11">
        <v>1.038</v>
      </c>
      <c r="H265" s="10">
        <f t="shared" si="39"/>
        <v>11425000</v>
      </c>
    </row>
    <row r="266" spans="1:8" x14ac:dyDescent="0.25">
      <c r="A266" s="9">
        <v>2.6299999999999879</v>
      </c>
      <c r="B266" s="10">
        <v>100000</v>
      </c>
      <c r="D266" s="9">
        <v>2.63</v>
      </c>
      <c r="E266" s="10">
        <v>100000</v>
      </c>
      <c r="G266" s="11">
        <v>1.0369999999999999</v>
      </c>
      <c r="H266" s="10">
        <f t="shared" si="39"/>
        <v>11412500</v>
      </c>
    </row>
    <row r="267" spans="1:8" x14ac:dyDescent="0.25">
      <c r="A267" s="9">
        <v>2.6399999999999877</v>
      </c>
      <c r="B267" s="10">
        <v>100000</v>
      </c>
      <c r="D267" s="9">
        <v>2.64</v>
      </c>
      <c r="E267" s="10">
        <v>100000</v>
      </c>
      <c r="G267" s="11">
        <v>1.036</v>
      </c>
      <c r="H267" s="10">
        <f t="shared" si="39"/>
        <v>11400000</v>
      </c>
    </row>
    <row r="268" spans="1:8" x14ac:dyDescent="0.25">
      <c r="A268" s="9">
        <v>2.6499999999999875</v>
      </c>
      <c r="B268" s="10">
        <v>100000</v>
      </c>
      <c r="D268" s="9">
        <v>2.65</v>
      </c>
      <c r="E268" s="10">
        <v>100000</v>
      </c>
      <c r="G268" s="11">
        <v>1.0349999999999999</v>
      </c>
      <c r="H268" s="10">
        <f t="shared" si="39"/>
        <v>11387500</v>
      </c>
    </row>
    <row r="269" spans="1:8" x14ac:dyDescent="0.25">
      <c r="A269" s="9">
        <v>2.6599999999999873</v>
      </c>
      <c r="B269" s="10">
        <v>100000</v>
      </c>
      <c r="D269" s="9">
        <v>2.66</v>
      </c>
      <c r="E269" s="10">
        <v>100000</v>
      </c>
      <c r="G269" s="11">
        <v>1.034</v>
      </c>
      <c r="H269" s="10">
        <f t="shared" si="39"/>
        <v>11375000</v>
      </c>
    </row>
    <row r="270" spans="1:8" x14ac:dyDescent="0.25">
      <c r="A270" s="9">
        <v>2.6699999999999871</v>
      </c>
      <c r="B270" s="10">
        <v>100000</v>
      </c>
      <c r="D270" s="9">
        <v>2.67</v>
      </c>
      <c r="E270" s="10">
        <v>100000</v>
      </c>
      <c r="G270" s="11">
        <v>1.0329999999999999</v>
      </c>
      <c r="H270" s="10">
        <f t="shared" si="39"/>
        <v>11362500</v>
      </c>
    </row>
    <row r="271" spans="1:8" x14ac:dyDescent="0.25">
      <c r="A271" s="9">
        <v>2.6799999999999868</v>
      </c>
      <c r="B271" s="10">
        <v>100000</v>
      </c>
      <c r="D271" s="9">
        <v>2.68</v>
      </c>
      <c r="E271" s="10">
        <v>100000</v>
      </c>
      <c r="G271" s="11">
        <v>1.032</v>
      </c>
      <c r="H271" s="10">
        <f t="shared" si="39"/>
        <v>11350000</v>
      </c>
    </row>
    <row r="272" spans="1:8" x14ac:dyDescent="0.25">
      <c r="A272" s="9">
        <v>2.6899999999999866</v>
      </c>
      <c r="B272" s="10">
        <v>100000</v>
      </c>
      <c r="D272" s="9">
        <v>2.69</v>
      </c>
      <c r="E272" s="10">
        <v>100000</v>
      </c>
      <c r="G272" s="11">
        <v>1.0309999999999999</v>
      </c>
      <c r="H272" s="10">
        <f t="shared" si="39"/>
        <v>11337500</v>
      </c>
    </row>
    <row r="273" spans="1:8" x14ac:dyDescent="0.25">
      <c r="A273" s="9">
        <v>2.6999999999999864</v>
      </c>
      <c r="B273" s="10">
        <v>100000</v>
      </c>
      <c r="D273" s="9">
        <v>2.7</v>
      </c>
      <c r="E273" s="10">
        <v>100000</v>
      </c>
      <c r="G273" s="11">
        <v>1.3</v>
      </c>
      <c r="H273" s="10">
        <f t="shared" si="39"/>
        <v>11325000</v>
      </c>
    </row>
    <row r="274" spans="1:8" x14ac:dyDescent="0.25">
      <c r="A274" s="9">
        <v>2.7099999999999862</v>
      </c>
      <c r="B274" s="10">
        <v>100000</v>
      </c>
      <c r="D274" s="9">
        <v>2.71</v>
      </c>
      <c r="E274" s="10">
        <v>100000</v>
      </c>
      <c r="G274" s="11">
        <v>1.0289999999999999</v>
      </c>
      <c r="H274" s="10">
        <f t="shared" si="39"/>
        <v>11312500</v>
      </c>
    </row>
    <row r="275" spans="1:8" x14ac:dyDescent="0.25">
      <c r="A275" s="9">
        <v>2.719999999999986</v>
      </c>
      <c r="B275" s="10">
        <v>100000</v>
      </c>
      <c r="D275" s="9">
        <v>2.72</v>
      </c>
      <c r="E275" s="10">
        <v>100000</v>
      </c>
      <c r="G275" s="11">
        <v>1.028</v>
      </c>
      <c r="H275" s="10">
        <f t="shared" si="39"/>
        <v>11300000</v>
      </c>
    </row>
    <row r="276" spans="1:8" x14ac:dyDescent="0.25">
      <c r="A276" s="9">
        <v>2.7299999999999858</v>
      </c>
      <c r="B276" s="10">
        <v>100000</v>
      </c>
      <c r="D276" s="9">
        <v>2.73</v>
      </c>
      <c r="E276" s="10">
        <v>100000</v>
      </c>
      <c r="G276" s="11">
        <v>1.0269999999999999</v>
      </c>
      <c r="H276" s="10">
        <f t="shared" si="39"/>
        <v>11287500</v>
      </c>
    </row>
    <row r="277" spans="1:8" x14ac:dyDescent="0.25">
      <c r="A277" s="9">
        <v>2.7399999999999856</v>
      </c>
      <c r="B277" s="10">
        <v>100000</v>
      </c>
      <c r="D277" s="9">
        <v>2.74</v>
      </c>
      <c r="E277" s="10">
        <v>100000</v>
      </c>
      <c r="G277" s="11">
        <v>1.026</v>
      </c>
      <c r="H277" s="10">
        <f t="shared" si="39"/>
        <v>11275000</v>
      </c>
    </row>
    <row r="278" spans="1:8" x14ac:dyDescent="0.25">
      <c r="A278" s="9">
        <v>2.7499999999999853</v>
      </c>
      <c r="B278" s="10">
        <v>100000</v>
      </c>
      <c r="D278" s="9">
        <v>2.75</v>
      </c>
      <c r="E278" s="10">
        <v>100000</v>
      </c>
      <c r="G278" s="11">
        <v>1.0249999999999999</v>
      </c>
      <c r="H278" s="10">
        <f t="shared" si="39"/>
        <v>11262500</v>
      </c>
    </row>
    <row r="279" spans="1:8" x14ac:dyDescent="0.25">
      <c r="A279" s="9">
        <v>2.7599999999999851</v>
      </c>
      <c r="B279" s="10">
        <v>100000</v>
      </c>
      <c r="D279" s="9">
        <v>2.76</v>
      </c>
      <c r="E279" s="10">
        <v>100000</v>
      </c>
      <c r="G279" s="11">
        <v>1.024</v>
      </c>
      <c r="H279" s="10">
        <f t="shared" si="39"/>
        <v>11250000</v>
      </c>
    </row>
    <row r="280" spans="1:8" x14ac:dyDescent="0.25">
      <c r="A280" s="9">
        <v>2.7699999999999849</v>
      </c>
      <c r="B280" s="10">
        <v>100000</v>
      </c>
      <c r="D280" s="9">
        <v>2.77</v>
      </c>
      <c r="E280" s="10">
        <v>100000</v>
      </c>
      <c r="G280" s="11">
        <v>1.0229999999999999</v>
      </c>
      <c r="H280" s="10">
        <f t="shared" si="39"/>
        <v>11237500</v>
      </c>
    </row>
    <row r="281" spans="1:8" x14ac:dyDescent="0.25">
      <c r="A281" s="9">
        <v>2.7799999999999847</v>
      </c>
      <c r="B281" s="10">
        <v>100000</v>
      </c>
      <c r="D281" s="9">
        <v>2.78</v>
      </c>
      <c r="E281" s="10">
        <v>100000</v>
      </c>
      <c r="G281" s="11">
        <v>1.022</v>
      </c>
      <c r="H281" s="10">
        <f t="shared" si="39"/>
        <v>11225000</v>
      </c>
    </row>
    <row r="282" spans="1:8" x14ac:dyDescent="0.25">
      <c r="A282" s="9">
        <v>2.7899999999999845</v>
      </c>
      <c r="B282" s="10">
        <v>100000</v>
      </c>
      <c r="D282" s="9">
        <v>2.79</v>
      </c>
      <c r="E282" s="10">
        <v>100000</v>
      </c>
      <c r="G282" s="11">
        <v>1.0209999999999999</v>
      </c>
      <c r="H282" s="10">
        <f t="shared" si="39"/>
        <v>11212500</v>
      </c>
    </row>
    <row r="283" spans="1:8" x14ac:dyDescent="0.25">
      <c r="A283" s="9">
        <v>2.7999999999999843</v>
      </c>
      <c r="B283" s="10">
        <v>100000</v>
      </c>
      <c r="D283" s="9">
        <v>2.8</v>
      </c>
      <c r="E283" s="10">
        <v>100000</v>
      </c>
      <c r="G283" s="11">
        <v>1.02</v>
      </c>
      <c r="H283" s="10">
        <f t="shared" si="39"/>
        <v>11200000</v>
      </c>
    </row>
    <row r="284" spans="1:8" x14ac:dyDescent="0.25">
      <c r="A284" s="9">
        <v>2.8099999999999841</v>
      </c>
      <c r="B284" s="10">
        <v>100000</v>
      </c>
      <c r="D284" s="9">
        <v>2.81</v>
      </c>
      <c r="E284" s="10">
        <v>100000</v>
      </c>
      <c r="G284" s="11">
        <v>1.0189999999999999</v>
      </c>
      <c r="H284" s="10">
        <f t="shared" si="39"/>
        <v>11187500</v>
      </c>
    </row>
    <row r="285" spans="1:8" x14ac:dyDescent="0.25">
      <c r="A285" s="9">
        <v>2.8199999999999839</v>
      </c>
      <c r="B285" s="10">
        <v>100000</v>
      </c>
      <c r="D285" s="9">
        <v>2.82</v>
      </c>
      <c r="E285" s="10">
        <v>100000</v>
      </c>
      <c r="G285" s="11">
        <v>1.018</v>
      </c>
      <c r="H285" s="10">
        <f t="shared" si="39"/>
        <v>11175000</v>
      </c>
    </row>
    <row r="286" spans="1:8" x14ac:dyDescent="0.25">
      <c r="A286" s="9">
        <v>2.8299999999999836</v>
      </c>
      <c r="B286" s="10">
        <v>100000</v>
      </c>
      <c r="D286" s="9">
        <v>2.83</v>
      </c>
      <c r="E286" s="10">
        <v>100000</v>
      </c>
      <c r="G286" s="11">
        <v>1.0169999999999999</v>
      </c>
      <c r="H286" s="10">
        <f t="shared" si="39"/>
        <v>11162500</v>
      </c>
    </row>
    <row r="287" spans="1:8" x14ac:dyDescent="0.25">
      <c r="A287" s="9">
        <v>2.8399999999999834</v>
      </c>
      <c r="B287" s="10">
        <v>100000</v>
      </c>
      <c r="D287" s="9">
        <v>2.84</v>
      </c>
      <c r="E287" s="10">
        <v>100000</v>
      </c>
      <c r="G287" s="11">
        <v>1.016</v>
      </c>
      <c r="H287" s="10">
        <f t="shared" si="39"/>
        <v>11150000</v>
      </c>
    </row>
    <row r="288" spans="1:8" x14ac:dyDescent="0.25">
      <c r="A288" s="9">
        <v>2.8499999999999832</v>
      </c>
      <c r="B288" s="10">
        <v>100000</v>
      </c>
      <c r="D288" s="9">
        <v>2.85</v>
      </c>
      <c r="E288" s="10">
        <v>100000</v>
      </c>
      <c r="G288" s="11">
        <v>1.0149999999999999</v>
      </c>
      <c r="H288" s="10">
        <f t="shared" si="39"/>
        <v>11137500</v>
      </c>
    </row>
    <row r="289" spans="1:8" x14ac:dyDescent="0.25">
      <c r="A289" s="9">
        <v>2.859999999999983</v>
      </c>
      <c r="B289" s="10">
        <v>100000</v>
      </c>
      <c r="D289" s="9">
        <v>2.86</v>
      </c>
      <c r="E289" s="10">
        <v>100000</v>
      </c>
      <c r="G289" s="11">
        <v>1.014</v>
      </c>
      <c r="H289" s="10">
        <f t="shared" si="39"/>
        <v>11125000</v>
      </c>
    </row>
    <row r="290" spans="1:8" x14ac:dyDescent="0.25">
      <c r="A290" s="9">
        <v>2.8699999999999828</v>
      </c>
      <c r="B290" s="10">
        <v>100000</v>
      </c>
      <c r="D290" s="9">
        <v>2.87</v>
      </c>
      <c r="E290" s="10">
        <v>100000</v>
      </c>
      <c r="G290" s="11">
        <v>1.0129999999999999</v>
      </c>
      <c r="H290" s="10">
        <f t="shared" si="39"/>
        <v>11112500</v>
      </c>
    </row>
    <row r="291" spans="1:8" x14ac:dyDescent="0.25">
      <c r="A291" s="9">
        <v>2.8799999999999826</v>
      </c>
      <c r="B291" s="10">
        <v>100000</v>
      </c>
      <c r="D291" s="9">
        <v>2.88</v>
      </c>
      <c r="E291" s="10">
        <v>100000</v>
      </c>
      <c r="G291" s="11">
        <v>1.012</v>
      </c>
      <c r="H291" s="10">
        <f t="shared" si="39"/>
        <v>11100000</v>
      </c>
    </row>
    <row r="292" spans="1:8" x14ac:dyDescent="0.25">
      <c r="A292" s="9">
        <v>2.8899999999999824</v>
      </c>
      <c r="B292" s="10">
        <v>100000</v>
      </c>
      <c r="D292" s="9">
        <v>2.89</v>
      </c>
      <c r="E292" s="10">
        <v>100000</v>
      </c>
      <c r="G292" s="11">
        <v>1.0109999999999999</v>
      </c>
      <c r="H292" s="10">
        <f t="shared" si="39"/>
        <v>11087500</v>
      </c>
    </row>
    <row r="293" spans="1:8" x14ac:dyDescent="0.25">
      <c r="A293" s="9">
        <v>2.8999999999999821</v>
      </c>
      <c r="B293" s="10">
        <v>100000</v>
      </c>
      <c r="D293" s="9">
        <v>2.9</v>
      </c>
      <c r="E293" s="10">
        <v>100000</v>
      </c>
      <c r="G293" s="11">
        <v>1.01</v>
      </c>
      <c r="H293" s="10">
        <f t="shared" si="39"/>
        <v>11075000</v>
      </c>
    </row>
    <row r="294" spans="1:8" x14ac:dyDescent="0.25">
      <c r="A294" s="9">
        <v>2.9099999999999819</v>
      </c>
      <c r="B294" s="10">
        <v>100000</v>
      </c>
      <c r="D294" s="9">
        <v>2.91</v>
      </c>
      <c r="E294" s="10">
        <v>100000</v>
      </c>
      <c r="G294" s="11">
        <v>1.0089999999999999</v>
      </c>
      <c r="H294" s="10">
        <f t="shared" si="39"/>
        <v>11062500</v>
      </c>
    </row>
    <row r="295" spans="1:8" x14ac:dyDescent="0.25">
      <c r="A295" s="9">
        <v>2.9199999999999817</v>
      </c>
      <c r="B295" s="10">
        <v>100000</v>
      </c>
      <c r="D295" s="9">
        <v>2.92</v>
      </c>
      <c r="E295" s="10">
        <v>100000</v>
      </c>
      <c r="G295" s="11">
        <v>1.008</v>
      </c>
      <c r="H295" s="10">
        <f t="shared" si="39"/>
        <v>11050000</v>
      </c>
    </row>
    <row r="296" spans="1:8" x14ac:dyDescent="0.25">
      <c r="A296" s="9">
        <v>2.9299999999999815</v>
      </c>
      <c r="B296" s="10">
        <v>100000</v>
      </c>
      <c r="D296" s="9">
        <v>2.93</v>
      </c>
      <c r="E296" s="10">
        <v>100000</v>
      </c>
      <c r="G296" s="11">
        <v>1.0069999999999999</v>
      </c>
      <c r="H296" s="10">
        <f t="shared" si="39"/>
        <v>11037500</v>
      </c>
    </row>
    <row r="297" spans="1:8" x14ac:dyDescent="0.25">
      <c r="A297" s="9">
        <v>2.9399999999999813</v>
      </c>
      <c r="B297" s="10">
        <v>100000</v>
      </c>
      <c r="D297" s="9">
        <v>2.94</v>
      </c>
      <c r="E297" s="10">
        <v>100000</v>
      </c>
      <c r="G297" s="11">
        <v>1.006</v>
      </c>
      <c r="H297" s="10">
        <f t="shared" si="39"/>
        <v>11025000</v>
      </c>
    </row>
    <row r="298" spans="1:8" x14ac:dyDescent="0.25">
      <c r="A298" s="9">
        <v>2.9499999999999811</v>
      </c>
      <c r="B298" s="10">
        <v>100000</v>
      </c>
      <c r="D298" s="9">
        <v>2.95</v>
      </c>
      <c r="E298" s="10">
        <v>100000</v>
      </c>
      <c r="G298" s="11">
        <v>1.0049999999999999</v>
      </c>
      <c r="H298" s="10">
        <f t="shared" si="39"/>
        <v>11012500</v>
      </c>
    </row>
    <row r="299" spans="1:8" x14ac:dyDescent="0.25">
      <c r="A299" s="9">
        <v>2.9599999999999809</v>
      </c>
      <c r="B299" s="10">
        <v>100000</v>
      </c>
      <c r="D299" s="9">
        <v>2.96</v>
      </c>
      <c r="E299" s="10">
        <v>100000</v>
      </c>
      <c r="G299" s="11">
        <v>1.004</v>
      </c>
      <c r="H299" s="10">
        <f t="shared" si="39"/>
        <v>11000000</v>
      </c>
    </row>
    <row r="300" spans="1:8" x14ac:dyDescent="0.25">
      <c r="A300" s="9">
        <v>2.9699999999999807</v>
      </c>
      <c r="B300" s="10">
        <v>100000</v>
      </c>
      <c r="D300" s="9">
        <v>2.97</v>
      </c>
      <c r="E300" s="10">
        <v>100000</v>
      </c>
      <c r="G300" s="11">
        <v>1.0029999999999999</v>
      </c>
      <c r="H300" s="10">
        <f t="shared" si="39"/>
        <v>10987500</v>
      </c>
    </row>
    <row r="301" spans="1:8" x14ac:dyDescent="0.25">
      <c r="A301" s="9">
        <v>2.9799999999999804</v>
      </c>
      <c r="B301" s="10">
        <v>100000</v>
      </c>
      <c r="D301" s="9">
        <v>2.98</v>
      </c>
      <c r="E301" s="10">
        <v>100000</v>
      </c>
      <c r="G301" s="11">
        <v>1.002</v>
      </c>
      <c r="H301" s="10">
        <f t="shared" si="39"/>
        <v>10975000</v>
      </c>
    </row>
    <row r="302" spans="1:8" x14ac:dyDescent="0.25">
      <c r="A302" s="9">
        <v>2.9899999999999802</v>
      </c>
      <c r="B302" s="10">
        <v>100000</v>
      </c>
      <c r="D302" s="9">
        <v>2.99</v>
      </c>
      <c r="E302" s="10">
        <v>100000</v>
      </c>
      <c r="G302" s="11">
        <v>1.0009999999999999</v>
      </c>
      <c r="H302" s="10">
        <f t="shared" si="39"/>
        <v>10962500</v>
      </c>
    </row>
    <row r="303" spans="1:8" x14ac:dyDescent="0.25">
      <c r="A303" s="9">
        <v>2.99999999999998</v>
      </c>
      <c r="B303" s="10">
        <v>100000</v>
      </c>
      <c r="D303" s="9">
        <v>3</v>
      </c>
      <c r="E303" s="10">
        <v>100000</v>
      </c>
      <c r="G303" s="11">
        <v>1</v>
      </c>
      <c r="H303" s="10">
        <f t="shared" si="39"/>
        <v>10950000</v>
      </c>
    </row>
    <row r="304" spans="1:8" x14ac:dyDescent="0.25">
      <c r="A304" s="9">
        <v>3.0099999999999798</v>
      </c>
      <c r="B304" s="10">
        <v>100000</v>
      </c>
      <c r="D304" s="9">
        <v>3.0099999999999874</v>
      </c>
      <c r="E304" s="10">
        <v>100000</v>
      </c>
      <c r="G304" s="11">
        <v>0.999</v>
      </c>
      <c r="H304" s="10">
        <f>H303-15000</f>
        <v>10935000</v>
      </c>
    </row>
    <row r="305" spans="1:8" x14ac:dyDescent="0.25">
      <c r="A305" s="9">
        <v>3.0199999999999796</v>
      </c>
      <c r="B305" s="10">
        <v>100000</v>
      </c>
      <c r="D305" s="9">
        <v>3.0199999999999871</v>
      </c>
      <c r="E305" s="10">
        <v>100000</v>
      </c>
      <c r="G305" s="11">
        <v>0.998</v>
      </c>
      <c r="H305" s="10">
        <f t="shared" ref="H305:H313" si="40">H304-15000</f>
        <v>10920000</v>
      </c>
    </row>
    <row r="306" spans="1:8" x14ac:dyDescent="0.25">
      <c r="A306" s="9">
        <v>3.0299999999999794</v>
      </c>
      <c r="B306" s="10">
        <v>100000</v>
      </c>
      <c r="D306" s="9">
        <v>3.0299999999999869</v>
      </c>
      <c r="E306" s="10">
        <v>100000</v>
      </c>
      <c r="G306" s="11">
        <v>0.997</v>
      </c>
      <c r="H306" s="10">
        <f t="shared" si="40"/>
        <v>10905000</v>
      </c>
    </row>
    <row r="307" spans="1:8" x14ac:dyDescent="0.25">
      <c r="A307" s="9">
        <v>3.0399999999999792</v>
      </c>
      <c r="B307" s="10">
        <v>100000</v>
      </c>
      <c r="D307" s="9">
        <v>3.0399999999999867</v>
      </c>
      <c r="E307" s="10">
        <v>100000</v>
      </c>
      <c r="G307" s="11">
        <v>0.996</v>
      </c>
      <c r="H307" s="10">
        <f t="shared" si="40"/>
        <v>10890000</v>
      </c>
    </row>
    <row r="308" spans="1:8" x14ac:dyDescent="0.25">
      <c r="A308" s="9">
        <v>3.049999999999979</v>
      </c>
      <c r="B308" s="10">
        <v>100000</v>
      </c>
      <c r="D308" s="9">
        <v>3.0499999999999865</v>
      </c>
      <c r="E308" s="10">
        <v>100000</v>
      </c>
      <c r="G308" s="11">
        <v>0.995</v>
      </c>
      <c r="H308" s="10">
        <f t="shared" si="40"/>
        <v>10875000</v>
      </c>
    </row>
    <row r="309" spans="1:8" x14ac:dyDescent="0.25">
      <c r="A309" s="9">
        <v>3.0599999999999787</v>
      </c>
      <c r="B309" s="10">
        <v>100000</v>
      </c>
      <c r="D309" s="9">
        <v>3.0599999999999863</v>
      </c>
      <c r="E309" s="10">
        <v>100000</v>
      </c>
      <c r="G309" s="11">
        <v>0.99399999999999999</v>
      </c>
      <c r="H309" s="10">
        <f t="shared" si="40"/>
        <v>10860000</v>
      </c>
    </row>
    <row r="310" spans="1:8" x14ac:dyDescent="0.25">
      <c r="A310" s="9">
        <v>3.0699999999999785</v>
      </c>
      <c r="B310" s="10">
        <v>100000</v>
      </c>
      <c r="D310" s="9">
        <v>3.0699999999999861</v>
      </c>
      <c r="E310" s="10">
        <v>100000</v>
      </c>
      <c r="G310" s="11">
        <v>0.99299999999999999</v>
      </c>
      <c r="H310" s="10">
        <f t="shared" si="40"/>
        <v>10845000</v>
      </c>
    </row>
    <row r="311" spans="1:8" x14ac:dyDescent="0.25">
      <c r="A311" s="9">
        <v>3.0799999999999783</v>
      </c>
      <c r="B311" s="10">
        <v>100000</v>
      </c>
      <c r="D311" s="9">
        <v>3.0799999999999859</v>
      </c>
      <c r="E311" s="10">
        <v>100000</v>
      </c>
      <c r="G311" s="11">
        <v>0.99199999999999999</v>
      </c>
      <c r="H311" s="10">
        <f t="shared" si="40"/>
        <v>10830000</v>
      </c>
    </row>
    <row r="312" spans="1:8" x14ac:dyDescent="0.25">
      <c r="A312" s="9">
        <v>3.0899999999999781</v>
      </c>
      <c r="B312" s="10">
        <v>100000</v>
      </c>
      <c r="D312" s="9">
        <v>3.0899999999999856</v>
      </c>
      <c r="E312" s="10">
        <v>100000</v>
      </c>
      <c r="G312" s="11">
        <v>0.99099999999999999</v>
      </c>
      <c r="H312" s="10">
        <f t="shared" si="40"/>
        <v>10815000</v>
      </c>
    </row>
    <row r="313" spans="1:8" x14ac:dyDescent="0.25">
      <c r="A313" s="9">
        <v>3.0999999999999779</v>
      </c>
      <c r="B313" s="10">
        <v>100000</v>
      </c>
      <c r="D313" s="9">
        <v>3.0999999999999854</v>
      </c>
      <c r="E313" s="10">
        <v>100000</v>
      </c>
      <c r="G313" s="11">
        <v>0.99</v>
      </c>
      <c r="H313" s="10">
        <f t="shared" si="40"/>
        <v>10800000</v>
      </c>
    </row>
    <row r="314" spans="1:8" x14ac:dyDescent="0.25">
      <c r="A314" s="9">
        <v>3.1099999999999777</v>
      </c>
      <c r="B314" s="10">
        <v>100000</v>
      </c>
      <c r="D314" s="9">
        <v>3.1099999999999852</v>
      </c>
      <c r="E314" s="10">
        <v>100000</v>
      </c>
      <c r="G314" s="11">
        <v>0.98899999999999999</v>
      </c>
      <c r="H314" s="10">
        <f>H313-40000</f>
        <v>10760000</v>
      </c>
    </row>
    <row r="315" spans="1:8" x14ac:dyDescent="0.25">
      <c r="A315" s="9">
        <v>3.1199999999999775</v>
      </c>
      <c r="B315" s="10">
        <v>100000</v>
      </c>
      <c r="D315" s="9">
        <v>3.119999999999985</v>
      </c>
      <c r="E315" s="10">
        <v>100000</v>
      </c>
      <c r="G315" s="11">
        <v>0.98799999999999999</v>
      </c>
      <c r="H315" s="10">
        <f t="shared" ref="H315:H333" si="41">H314-40000</f>
        <v>10720000</v>
      </c>
    </row>
    <row r="316" spans="1:8" x14ac:dyDescent="0.25">
      <c r="A316" s="9">
        <v>3.1299999999999772</v>
      </c>
      <c r="B316" s="10">
        <v>100000</v>
      </c>
      <c r="D316" s="9">
        <v>3.1299999999999848</v>
      </c>
      <c r="E316" s="10">
        <v>100000</v>
      </c>
      <c r="G316" s="11">
        <v>0.98699999999999999</v>
      </c>
      <c r="H316" s="10">
        <f t="shared" si="41"/>
        <v>10680000</v>
      </c>
    </row>
    <row r="317" spans="1:8" x14ac:dyDescent="0.25">
      <c r="A317" s="9">
        <v>3.139999999999977</v>
      </c>
      <c r="B317" s="10">
        <v>100000</v>
      </c>
      <c r="D317" s="9">
        <v>3.1399999999999846</v>
      </c>
      <c r="E317" s="10">
        <v>100000</v>
      </c>
      <c r="G317" s="11">
        <v>0.98599999999999999</v>
      </c>
      <c r="H317" s="10">
        <f t="shared" si="41"/>
        <v>10640000</v>
      </c>
    </row>
    <row r="318" spans="1:8" x14ac:dyDescent="0.25">
      <c r="A318" s="9">
        <v>3.1499999999999768</v>
      </c>
      <c r="B318" s="10">
        <v>100000</v>
      </c>
      <c r="D318" s="9">
        <v>3.1499999999999844</v>
      </c>
      <c r="E318" s="10">
        <v>100000</v>
      </c>
      <c r="G318" s="11">
        <v>0.98499999999999999</v>
      </c>
      <c r="H318" s="10">
        <f t="shared" si="41"/>
        <v>10600000</v>
      </c>
    </row>
    <row r="319" spans="1:8" x14ac:dyDescent="0.25">
      <c r="A319" s="9">
        <v>3.1599999999999766</v>
      </c>
      <c r="B319" s="10">
        <v>100000</v>
      </c>
      <c r="D319" s="9">
        <v>3.1599999999999842</v>
      </c>
      <c r="E319" s="10">
        <v>100000</v>
      </c>
      <c r="G319" s="11">
        <v>0.98399999999999999</v>
      </c>
      <c r="H319" s="10">
        <f t="shared" si="41"/>
        <v>10560000</v>
      </c>
    </row>
    <row r="320" spans="1:8" x14ac:dyDescent="0.25">
      <c r="A320" s="9">
        <v>3.1699999999999764</v>
      </c>
      <c r="B320" s="10">
        <v>100000</v>
      </c>
      <c r="D320" s="9">
        <v>3.1699999999999839</v>
      </c>
      <c r="E320" s="10">
        <v>100000</v>
      </c>
      <c r="G320" s="11">
        <v>0.98299999999999998</v>
      </c>
      <c r="H320" s="10">
        <f t="shared" si="41"/>
        <v>10520000</v>
      </c>
    </row>
    <row r="321" spans="1:8" x14ac:dyDescent="0.25">
      <c r="A321" s="9">
        <v>3.1799999999999762</v>
      </c>
      <c r="B321" s="10">
        <v>100000</v>
      </c>
      <c r="D321" s="9">
        <v>3.1799999999999837</v>
      </c>
      <c r="E321" s="10">
        <v>100000</v>
      </c>
      <c r="G321" s="11">
        <v>0.98199999999999998</v>
      </c>
      <c r="H321" s="10">
        <f t="shared" si="41"/>
        <v>10480000</v>
      </c>
    </row>
    <row r="322" spans="1:8" x14ac:dyDescent="0.25">
      <c r="A322" s="9">
        <v>3.189999999999976</v>
      </c>
      <c r="B322" s="10">
        <v>100000</v>
      </c>
      <c r="D322" s="9">
        <v>3.1899999999999835</v>
      </c>
      <c r="E322" s="10">
        <v>100000</v>
      </c>
      <c r="G322" s="11">
        <v>0.98099999999999998</v>
      </c>
      <c r="H322" s="10">
        <f t="shared" si="41"/>
        <v>10440000</v>
      </c>
    </row>
    <row r="323" spans="1:8" x14ac:dyDescent="0.25">
      <c r="A323" s="9">
        <v>3.1999999999999758</v>
      </c>
      <c r="B323" s="10">
        <v>100000</v>
      </c>
      <c r="D323" s="9">
        <v>3.1999999999999833</v>
      </c>
      <c r="E323" s="10">
        <v>100000</v>
      </c>
      <c r="G323" s="11">
        <v>0.98</v>
      </c>
      <c r="H323" s="10">
        <f t="shared" si="41"/>
        <v>10400000</v>
      </c>
    </row>
    <row r="324" spans="1:8" x14ac:dyDescent="0.25">
      <c r="A324" s="9">
        <v>3.2099999999999755</v>
      </c>
      <c r="B324" s="10">
        <v>100000</v>
      </c>
      <c r="D324" s="9">
        <v>3.2099999999999831</v>
      </c>
      <c r="E324" s="10">
        <v>100000</v>
      </c>
      <c r="G324" s="11">
        <v>0.97899999999999998</v>
      </c>
      <c r="H324" s="10">
        <f t="shared" si="41"/>
        <v>10360000</v>
      </c>
    </row>
    <row r="325" spans="1:8" x14ac:dyDescent="0.25">
      <c r="A325" s="9">
        <v>3.2199999999999753</v>
      </c>
      <c r="B325" s="10">
        <v>100000</v>
      </c>
      <c r="D325" s="9">
        <v>3.2199999999999829</v>
      </c>
      <c r="E325" s="10">
        <v>100000</v>
      </c>
      <c r="G325" s="11">
        <v>0.97799999999999998</v>
      </c>
      <c r="H325" s="10">
        <f t="shared" si="41"/>
        <v>10320000</v>
      </c>
    </row>
    <row r="326" spans="1:8" x14ac:dyDescent="0.25">
      <c r="A326" s="9">
        <v>3.2299999999999751</v>
      </c>
      <c r="B326" s="10">
        <v>100000</v>
      </c>
      <c r="D326" s="9">
        <v>3.2299999999999827</v>
      </c>
      <c r="E326" s="10">
        <v>100000</v>
      </c>
      <c r="G326" s="11">
        <v>0.97699999999999998</v>
      </c>
      <c r="H326" s="10">
        <f t="shared" si="41"/>
        <v>10280000</v>
      </c>
    </row>
    <row r="327" spans="1:8" x14ac:dyDescent="0.25">
      <c r="A327" s="9">
        <v>3.2399999999999749</v>
      </c>
      <c r="B327" s="10">
        <v>100000</v>
      </c>
      <c r="D327" s="9">
        <v>3.2399999999999824</v>
      </c>
      <c r="E327" s="10">
        <v>100000</v>
      </c>
      <c r="G327" s="11">
        <v>0.97599999999999998</v>
      </c>
      <c r="H327" s="10">
        <f t="shared" si="41"/>
        <v>10240000</v>
      </c>
    </row>
    <row r="328" spans="1:8" x14ac:dyDescent="0.25">
      <c r="A328" s="9">
        <v>3.2499999999999747</v>
      </c>
      <c r="B328" s="10">
        <v>100000</v>
      </c>
      <c r="D328" s="9">
        <v>3.2499999999999822</v>
      </c>
      <c r="E328" s="10">
        <v>100000</v>
      </c>
      <c r="G328" s="11">
        <v>0.97499999999999998</v>
      </c>
      <c r="H328" s="10">
        <f t="shared" si="41"/>
        <v>10200000</v>
      </c>
    </row>
    <row r="329" spans="1:8" x14ac:dyDescent="0.25">
      <c r="A329" s="9">
        <v>3.2599999999999745</v>
      </c>
      <c r="B329" s="10">
        <v>100000</v>
      </c>
      <c r="D329" s="9">
        <v>3.259999999999982</v>
      </c>
      <c r="E329" s="10">
        <v>100000</v>
      </c>
      <c r="G329" s="11">
        <v>0.97399999999999998</v>
      </c>
      <c r="H329" s="10">
        <f t="shared" si="41"/>
        <v>10160000</v>
      </c>
    </row>
    <row r="330" spans="1:8" x14ac:dyDescent="0.25">
      <c r="A330" s="9">
        <v>3.2699999999999743</v>
      </c>
      <c r="B330" s="10">
        <v>100000</v>
      </c>
      <c r="D330" s="9">
        <v>3.2699999999999818</v>
      </c>
      <c r="E330" s="10">
        <v>100000</v>
      </c>
      <c r="G330" s="11">
        <v>0.97299999999999998</v>
      </c>
      <c r="H330" s="10">
        <f t="shared" si="41"/>
        <v>10120000</v>
      </c>
    </row>
    <row r="331" spans="1:8" x14ac:dyDescent="0.25">
      <c r="A331" s="9">
        <v>3.279999999999974</v>
      </c>
      <c r="B331" s="10">
        <v>100000</v>
      </c>
      <c r="D331" s="9">
        <v>3.2799999999999816</v>
      </c>
      <c r="E331" s="10">
        <v>100000</v>
      </c>
      <c r="G331" s="11">
        <v>0.97199999999999998</v>
      </c>
      <c r="H331" s="10">
        <f t="shared" si="41"/>
        <v>10080000</v>
      </c>
    </row>
    <row r="332" spans="1:8" x14ac:dyDescent="0.25">
      <c r="A332" s="9">
        <v>3.2899999999999738</v>
      </c>
      <c r="B332" s="10">
        <v>100000</v>
      </c>
      <c r="D332" s="9">
        <v>3.2899999999999814</v>
      </c>
      <c r="E332" s="10">
        <v>100000</v>
      </c>
      <c r="G332" s="11">
        <v>0.97099999999999997</v>
      </c>
      <c r="H332" s="10">
        <f t="shared" si="41"/>
        <v>10040000</v>
      </c>
    </row>
    <row r="333" spans="1:8" x14ac:dyDescent="0.25">
      <c r="A333" s="9">
        <v>3.2999999999999736</v>
      </c>
      <c r="B333" s="10">
        <v>100000</v>
      </c>
      <c r="D333" s="9">
        <v>3.2999999999999812</v>
      </c>
      <c r="E333" s="10">
        <v>100000</v>
      </c>
      <c r="G333" s="11">
        <v>0.97</v>
      </c>
      <c r="H333" s="10">
        <f t="shared" si="41"/>
        <v>10000000</v>
      </c>
    </row>
    <row r="334" spans="1:8" x14ac:dyDescent="0.25">
      <c r="A334" s="9">
        <v>3.3099999999999734</v>
      </c>
      <c r="B334" s="10">
        <v>100000</v>
      </c>
      <c r="D334" s="9">
        <v>3.309999999999981</v>
      </c>
      <c r="E334" s="10">
        <v>100000</v>
      </c>
      <c r="G334" s="11">
        <v>0.96899999999999997</v>
      </c>
      <c r="H334" s="10">
        <f>H333-50000</f>
        <v>9950000</v>
      </c>
    </row>
    <row r="335" spans="1:8" x14ac:dyDescent="0.25">
      <c r="A335" s="9">
        <v>3.3199999999999732</v>
      </c>
      <c r="B335" s="10">
        <v>100000</v>
      </c>
      <c r="D335" s="9">
        <v>3.3199999999999807</v>
      </c>
      <c r="E335" s="10">
        <v>100000</v>
      </c>
      <c r="G335" s="11">
        <v>0.96799999999999997</v>
      </c>
      <c r="H335" s="10">
        <f t="shared" ref="H335:H398" si="42">H334-50000</f>
        <v>9900000</v>
      </c>
    </row>
    <row r="336" spans="1:8" x14ac:dyDescent="0.25">
      <c r="A336" s="9">
        <v>3.329999999999973</v>
      </c>
      <c r="B336" s="10">
        <v>100000</v>
      </c>
      <c r="D336" s="9">
        <v>3.3299999999999805</v>
      </c>
      <c r="E336" s="10">
        <v>100000</v>
      </c>
      <c r="G336" s="11">
        <v>0.96699999999999997</v>
      </c>
      <c r="H336" s="10">
        <f t="shared" si="42"/>
        <v>9850000</v>
      </c>
    </row>
    <row r="337" spans="1:8" x14ac:dyDescent="0.25">
      <c r="A337" s="9">
        <v>3.3399999999999728</v>
      </c>
      <c r="B337" s="10">
        <v>100000</v>
      </c>
      <c r="D337" s="9">
        <v>3.3399999999999803</v>
      </c>
      <c r="E337" s="10">
        <v>100000</v>
      </c>
      <c r="G337" s="11">
        <v>0.96599999999999997</v>
      </c>
      <c r="H337" s="10">
        <f t="shared" si="42"/>
        <v>9800000</v>
      </c>
    </row>
    <row r="338" spans="1:8" x14ac:dyDescent="0.25">
      <c r="A338" s="9">
        <v>3.3499999999999726</v>
      </c>
      <c r="B338" s="10">
        <v>100000</v>
      </c>
      <c r="D338" s="9">
        <v>3.3499999999999801</v>
      </c>
      <c r="E338" s="10">
        <v>100000</v>
      </c>
      <c r="G338" s="11">
        <v>0.96499999999999997</v>
      </c>
      <c r="H338" s="10">
        <f t="shared" si="42"/>
        <v>9750000</v>
      </c>
    </row>
    <row r="339" spans="1:8" x14ac:dyDescent="0.25">
      <c r="A339" s="9">
        <v>3.3599999999999723</v>
      </c>
      <c r="B339" s="10">
        <v>100000</v>
      </c>
      <c r="D339" s="9">
        <v>3.3599999999999799</v>
      </c>
      <c r="E339" s="10">
        <v>100000</v>
      </c>
      <c r="G339" s="11">
        <v>0.96399999999999997</v>
      </c>
      <c r="H339" s="10">
        <f t="shared" si="42"/>
        <v>9700000</v>
      </c>
    </row>
    <row r="340" spans="1:8" x14ac:dyDescent="0.25">
      <c r="A340" s="9">
        <v>3.3699999999999721</v>
      </c>
      <c r="B340" s="10">
        <v>100000</v>
      </c>
      <c r="D340" s="9">
        <v>3.3699999999999797</v>
      </c>
      <c r="E340" s="10">
        <v>100000</v>
      </c>
      <c r="G340" s="11">
        <v>0.96299999999999997</v>
      </c>
      <c r="H340" s="10">
        <f t="shared" si="42"/>
        <v>9650000</v>
      </c>
    </row>
    <row r="341" spans="1:8" x14ac:dyDescent="0.25">
      <c r="A341" s="9">
        <v>3.3799999999999719</v>
      </c>
      <c r="B341" s="10">
        <v>100000</v>
      </c>
      <c r="D341" s="9">
        <v>3.3799999999999795</v>
      </c>
      <c r="E341" s="10">
        <v>100000</v>
      </c>
      <c r="G341" s="11">
        <v>0.96199999999999997</v>
      </c>
      <c r="H341" s="10">
        <f t="shared" si="42"/>
        <v>9600000</v>
      </c>
    </row>
    <row r="342" spans="1:8" x14ac:dyDescent="0.25">
      <c r="A342" s="9">
        <v>3.3899999999999717</v>
      </c>
      <c r="B342" s="10">
        <v>100000</v>
      </c>
      <c r="D342" s="9">
        <v>3.3899999999999793</v>
      </c>
      <c r="E342" s="10">
        <v>100000</v>
      </c>
      <c r="G342" s="11">
        <v>0.96099999999999997</v>
      </c>
      <c r="H342" s="10">
        <f t="shared" si="42"/>
        <v>9550000</v>
      </c>
    </row>
    <row r="343" spans="1:8" x14ac:dyDescent="0.25">
      <c r="A343" s="9">
        <v>3.3999999999999715</v>
      </c>
      <c r="B343" s="10">
        <v>100000</v>
      </c>
      <c r="D343" s="9">
        <v>3.399999999999979</v>
      </c>
      <c r="E343" s="10">
        <v>100000</v>
      </c>
      <c r="G343" s="11">
        <v>0.96</v>
      </c>
      <c r="H343" s="10">
        <f t="shared" si="42"/>
        <v>9500000</v>
      </c>
    </row>
    <row r="344" spans="1:8" x14ac:dyDescent="0.25">
      <c r="A344" s="9">
        <v>3.4099999999999713</v>
      </c>
      <c r="B344" s="10">
        <v>100000</v>
      </c>
      <c r="D344" s="9">
        <v>3.4099999999999788</v>
      </c>
      <c r="E344" s="10">
        <v>100000</v>
      </c>
      <c r="G344" s="11">
        <v>0.95899999999999996</v>
      </c>
      <c r="H344" s="10">
        <f t="shared" si="42"/>
        <v>9450000</v>
      </c>
    </row>
    <row r="345" spans="1:8" x14ac:dyDescent="0.25">
      <c r="A345" s="9">
        <v>3.4199999999999711</v>
      </c>
      <c r="B345" s="10">
        <v>100000</v>
      </c>
      <c r="D345" s="9">
        <v>3.4199999999999786</v>
      </c>
      <c r="E345" s="10">
        <v>100000</v>
      </c>
      <c r="G345" s="11">
        <v>0.95799999999999996</v>
      </c>
      <c r="H345" s="10">
        <f t="shared" si="42"/>
        <v>9400000</v>
      </c>
    </row>
    <row r="346" spans="1:8" x14ac:dyDescent="0.25">
      <c r="A346" s="9">
        <v>3.4299999999999708</v>
      </c>
      <c r="B346" s="10">
        <v>100000</v>
      </c>
      <c r="D346" s="9">
        <v>3.4299999999999784</v>
      </c>
      <c r="E346" s="10">
        <v>100000</v>
      </c>
      <c r="G346" s="11">
        <v>0.95699999999999996</v>
      </c>
      <c r="H346" s="10">
        <f t="shared" si="42"/>
        <v>9350000</v>
      </c>
    </row>
    <row r="347" spans="1:8" x14ac:dyDescent="0.25">
      <c r="A347" s="9">
        <v>3.4399999999999706</v>
      </c>
      <c r="B347" s="10">
        <v>100000</v>
      </c>
      <c r="D347" s="9">
        <v>3.4399999999999782</v>
      </c>
      <c r="E347" s="10">
        <v>100000</v>
      </c>
      <c r="G347" s="11">
        <v>0.95599999999999996</v>
      </c>
      <c r="H347" s="10">
        <f t="shared" si="42"/>
        <v>9300000</v>
      </c>
    </row>
    <row r="348" spans="1:8" x14ac:dyDescent="0.25">
      <c r="A348" s="9">
        <v>3.4499999999999704</v>
      </c>
      <c r="B348" s="10">
        <v>100000</v>
      </c>
      <c r="D348" s="9">
        <v>3.449999999999978</v>
      </c>
      <c r="E348" s="10">
        <v>100000</v>
      </c>
      <c r="G348" s="11">
        <v>0.95499999999999996</v>
      </c>
      <c r="H348" s="10">
        <f t="shared" si="42"/>
        <v>9250000</v>
      </c>
    </row>
    <row r="349" spans="1:8" x14ac:dyDescent="0.25">
      <c r="A349" s="9">
        <v>3.4599999999999702</v>
      </c>
      <c r="B349" s="10">
        <v>100000</v>
      </c>
      <c r="D349" s="9">
        <v>3.4599999999999778</v>
      </c>
      <c r="E349" s="10">
        <v>100000</v>
      </c>
      <c r="G349" s="11">
        <v>0.95399999999999996</v>
      </c>
      <c r="H349" s="10">
        <f t="shared" si="42"/>
        <v>9200000</v>
      </c>
    </row>
    <row r="350" spans="1:8" x14ac:dyDescent="0.25">
      <c r="A350" s="9">
        <v>3.46999999999997</v>
      </c>
      <c r="B350" s="10">
        <v>100000</v>
      </c>
      <c r="D350" s="9">
        <v>3.4699999999999775</v>
      </c>
      <c r="E350" s="10">
        <v>100000</v>
      </c>
      <c r="G350" s="11">
        <v>0.95299999999999996</v>
      </c>
      <c r="H350" s="10">
        <f t="shared" si="42"/>
        <v>9150000</v>
      </c>
    </row>
    <row r="351" spans="1:8" x14ac:dyDescent="0.25">
      <c r="A351" s="9">
        <v>3.4799999999999698</v>
      </c>
      <c r="B351" s="10">
        <v>100000</v>
      </c>
      <c r="D351" s="9">
        <v>3.4799999999999773</v>
      </c>
      <c r="E351" s="10">
        <v>100000</v>
      </c>
      <c r="G351" s="11">
        <v>0.95199999999999996</v>
      </c>
      <c r="H351" s="10">
        <f t="shared" si="42"/>
        <v>9100000</v>
      </c>
    </row>
    <row r="352" spans="1:8" x14ac:dyDescent="0.25">
      <c r="A352" s="9">
        <v>3.4899999999999696</v>
      </c>
      <c r="B352" s="10">
        <v>100000</v>
      </c>
      <c r="D352" s="9">
        <v>3.4899999999999771</v>
      </c>
      <c r="E352" s="10">
        <v>100000</v>
      </c>
      <c r="G352" s="11">
        <v>0.95099999999999996</v>
      </c>
      <c r="H352" s="10">
        <f t="shared" si="42"/>
        <v>9050000</v>
      </c>
    </row>
    <row r="353" spans="1:8" x14ac:dyDescent="0.25">
      <c r="A353" s="9">
        <v>3.4999999999999694</v>
      </c>
      <c r="B353" s="10">
        <v>100000</v>
      </c>
      <c r="D353" s="9">
        <v>3.4999999999999769</v>
      </c>
      <c r="E353" s="10">
        <v>100000</v>
      </c>
      <c r="G353" s="11">
        <v>0.95</v>
      </c>
      <c r="H353" s="10">
        <f t="shared" si="42"/>
        <v>9000000</v>
      </c>
    </row>
    <row r="354" spans="1:8" x14ac:dyDescent="0.25">
      <c r="A354" s="9">
        <v>3.5099999999999691</v>
      </c>
      <c r="B354" s="10">
        <v>100000</v>
      </c>
      <c r="D354" s="9">
        <v>3.5099999999999767</v>
      </c>
      <c r="E354" s="10">
        <v>100000</v>
      </c>
      <c r="G354" s="11">
        <v>0.94899999999999995</v>
      </c>
      <c r="H354" s="10">
        <f t="shared" si="42"/>
        <v>8950000</v>
      </c>
    </row>
    <row r="355" spans="1:8" x14ac:dyDescent="0.25">
      <c r="A355" s="9">
        <v>3.5199999999999689</v>
      </c>
      <c r="B355" s="10">
        <v>100000</v>
      </c>
      <c r="D355" s="9">
        <v>3.5199999999999765</v>
      </c>
      <c r="E355" s="10">
        <v>100000</v>
      </c>
      <c r="G355" s="11">
        <v>0.94799999999999995</v>
      </c>
      <c r="H355" s="10">
        <f t="shared" si="42"/>
        <v>8900000</v>
      </c>
    </row>
    <row r="356" spans="1:8" x14ac:dyDescent="0.25">
      <c r="A356" s="9">
        <v>3.5299999999999687</v>
      </c>
      <c r="B356" s="10">
        <v>100000</v>
      </c>
      <c r="D356" s="9">
        <v>3.5299999999999763</v>
      </c>
      <c r="E356" s="10">
        <v>100000</v>
      </c>
      <c r="G356" s="11">
        <v>0.94699999999999995</v>
      </c>
      <c r="H356" s="10">
        <f t="shared" si="42"/>
        <v>8850000</v>
      </c>
    </row>
    <row r="357" spans="1:8" x14ac:dyDescent="0.25">
      <c r="A357" s="9">
        <v>3.5399999999999685</v>
      </c>
      <c r="B357" s="10">
        <v>100000</v>
      </c>
      <c r="D357" s="9">
        <v>3.5399999999999761</v>
      </c>
      <c r="E357" s="10">
        <v>100000</v>
      </c>
      <c r="G357" s="11">
        <v>0.94599999999999995</v>
      </c>
      <c r="H357" s="10">
        <f t="shared" si="42"/>
        <v>8800000</v>
      </c>
    </row>
    <row r="358" spans="1:8" x14ac:dyDescent="0.25">
      <c r="A358" s="9">
        <v>3.5499999999999683</v>
      </c>
      <c r="B358" s="10">
        <v>100000</v>
      </c>
      <c r="D358" s="9">
        <v>3.5499999999999758</v>
      </c>
      <c r="E358" s="10">
        <v>100000</v>
      </c>
      <c r="G358" s="11">
        <v>0.94499999999999995</v>
      </c>
      <c r="H358" s="10">
        <f t="shared" si="42"/>
        <v>8750000</v>
      </c>
    </row>
    <row r="359" spans="1:8" x14ac:dyDescent="0.25">
      <c r="A359" s="9">
        <v>3.5599999999999681</v>
      </c>
      <c r="B359" s="10">
        <v>100000</v>
      </c>
      <c r="D359" s="9">
        <v>3.5599999999999756</v>
      </c>
      <c r="E359" s="10">
        <v>100000</v>
      </c>
      <c r="G359" s="11">
        <v>0.94399999999999995</v>
      </c>
      <c r="H359" s="10">
        <f t="shared" si="42"/>
        <v>8700000</v>
      </c>
    </row>
    <row r="360" spans="1:8" x14ac:dyDescent="0.25">
      <c r="A360" s="9">
        <v>3.5699999999999679</v>
      </c>
      <c r="B360" s="10">
        <v>100000</v>
      </c>
      <c r="D360" s="9">
        <v>3.5699999999999754</v>
      </c>
      <c r="E360" s="10">
        <v>100000</v>
      </c>
      <c r="G360" s="11">
        <v>0.94299999999999995</v>
      </c>
      <c r="H360" s="10">
        <f t="shared" si="42"/>
        <v>8650000</v>
      </c>
    </row>
    <row r="361" spans="1:8" x14ac:dyDescent="0.25">
      <c r="A361" s="9">
        <v>3.5799999999999677</v>
      </c>
      <c r="B361" s="10">
        <v>100000</v>
      </c>
      <c r="D361" s="9">
        <v>3.5799999999999752</v>
      </c>
      <c r="E361" s="10">
        <v>100000</v>
      </c>
      <c r="G361" s="11">
        <v>0.94199999999999995</v>
      </c>
      <c r="H361" s="10">
        <f t="shared" si="42"/>
        <v>8600000</v>
      </c>
    </row>
    <row r="362" spans="1:8" x14ac:dyDescent="0.25">
      <c r="A362" s="9">
        <v>3.5899999999999674</v>
      </c>
      <c r="B362" s="10">
        <v>100000</v>
      </c>
      <c r="D362" s="9">
        <v>3.589999999999975</v>
      </c>
      <c r="E362" s="10">
        <v>100000</v>
      </c>
      <c r="G362" s="11">
        <v>0.94099999999999995</v>
      </c>
      <c r="H362" s="10">
        <f t="shared" si="42"/>
        <v>8550000</v>
      </c>
    </row>
    <row r="363" spans="1:8" x14ac:dyDescent="0.25">
      <c r="A363" s="9">
        <v>3.5999999999999672</v>
      </c>
      <c r="B363" s="10">
        <v>100000</v>
      </c>
      <c r="D363" s="9">
        <v>3.5999999999999748</v>
      </c>
      <c r="E363" s="10">
        <v>100000</v>
      </c>
      <c r="G363" s="11">
        <v>0.94</v>
      </c>
      <c r="H363" s="10">
        <f t="shared" si="42"/>
        <v>8500000</v>
      </c>
    </row>
    <row r="364" spans="1:8" x14ac:dyDescent="0.25">
      <c r="A364" s="9">
        <v>3.609999999999967</v>
      </c>
      <c r="B364" s="10">
        <v>100000</v>
      </c>
      <c r="D364" s="9">
        <v>3.6099999999999746</v>
      </c>
      <c r="E364" s="10">
        <v>100000</v>
      </c>
      <c r="G364" s="11">
        <v>0.93899999999999995</v>
      </c>
      <c r="H364" s="10">
        <f t="shared" si="42"/>
        <v>8450000</v>
      </c>
    </row>
    <row r="365" spans="1:8" x14ac:dyDescent="0.25">
      <c r="A365" s="9">
        <v>3.6199999999999668</v>
      </c>
      <c r="B365" s="10">
        <v>100000</v>
      </c>
      <c r="D365" s="9">
        <v>3.6199999999999743</v>
      </c>
      <c r="E365" s="10">
        <v>100000</v>
      </c>
      <c r="G365" s="11">
        <v>0.93799999999999994</v>
      </c>
      <c r="H365" s="10">
        <f t="shared" si="42"/>
        <v>8400000</v>
      </c>
    </row>
    <row r="366" spans="1:8" x14ac:dyDescent="0.25">
      <c r="A366" s="9">
        <v>3.6299999999999666</v>
      </c>
      <c r="B366" s="10">
        <v>100000</v>
      </c>
      <c r="D366" s="9">
        <v>3.6299999999999741</v>
      </c>
      <c r="E366" s="10">
        <v>100000</v>
      </c>
      <c r="G366" s="11">
        <v>0.93700000000000006</v>
      </c>
      <c r="H366" s="10">
        <f t="shared" si="42"/>
        <v>8350000</v>
      </c>
    </row>
    <row r="367" spans="1:8" x14ac:dyDescent="0.25">
      <c r="A367" s="9">
        <v>3.6399999999999664</v>
      </c>
      <c r="B367" s="10">
        <v>100000</v>
      </c>
      <c r="D367" s="9">
        <v>3.6399999999999739</v>
      </c>
      <c r="E367" s="10">
        <v>100000</v>
      </c>
      <c r="G367" s="11">
        <v>0.93600000000000005</v>
      </c>
      <c r="H367" s="10">
        <f t="shared" si="42"/>
        <v>8300000</v>
      </c>
    </row>
    <row r="368" spans="1:8" x14ac:dyDescent="0.25">
      <c r="A368" s="9">
        <v>3.6499999999999662</v>
      </c>
      <c r="B368" s="10">
        <v>100000</v>
      </c>
      <c r="D368" s="9">
        <v>3.6499999999999737</v>
      </c>
      <c r="E368" s="10">
        <v>100000</v>
      </c>
      <c r="G368" s="11">
        <v>0.93500000000000005</v>
      </c>
      <c r="H368" s="10">
        <f t="shared" si="42"/>
        <v>8250000</v>
      </c>
    </row>
    <row r="369" spans="1:8" x14ac:dyDescent="0.25">
      <c r="A369" s="9">
        <v>3.6599999999999659</v>
      </c>
      <c r="B369" s="10">
        <v>100000</v>
      </c>
      <c r="D369" s="9">
        <v>3.6599999999999735</v>
      </c>
      <c r="E369" s="10">
        <v>100000</v>
      </c>
      <c r="G369" s="11">
        <v>0.93400000000000005</v>
      </c>
      <c r="H369" s="10">
        <f t="shared" si="42"/>
        <v>8200000</v>
      </c>
    </row>
    <row r="370" spans="1:8" x14ac:dyDescent="0.25">
      <c r="A370" s="9">
        <v>3.6699999999999657</v>
      </c>
      <c r="B370" s="10">
        <v>100000</v>
      </c>
      <c r="D370" s="9">
        <v>3.6699999999999733</v>
      </c>
      <c r="E370" s="10">
        <v>100000</v>
      </c>
      <c r="G370" s="11">
        <v>0.93300000000000005</v>
      </c>
      <c r="H370" s="10">
        <f t="shared" si="42"/>
        <v>8150000</v>
      </c>
    </row>
    <row r="371" spans="1:8" x14ac:dyDescent="0.25">
      <c r="A371" s="9">
        <v>3.6799999999999655</v>
      </c>
      <c r="B371" s="10">
        <v>100000</v>
      </c>
      <c r="D371" s="9">
        <v>3.6799999999999731</v>
      </c>
      <c r="E371" s="10">
        <v>100000</v>
      </c>
      <c r="G371" s="11">
        <v>0.93200000000000005</v>
      </c>
      <c r="H371" s="10">
        <f t="shared" si="42"/>
        <v>8100000</v>
      </c>
    </row>
    <row r="372" spans="1:8" x14ac:dyDescent="0.25">
      <c r="A372" s="9">
        <v>3.6899999999999653</v>
      </c>
      <c r="B372" s="10">
        <v>100000</v>
      </c>
      <c r="D372" s="9">
        <v>3.6899999999999729</v>
      </c>
      <c r="E372" s="10">
        <v>100000</v>
      </c>
      <c r="G372" s="11">
        <v>0.93100000000000005</v>
      </c>
      <c r="H372" s="10">
        <f t="shared" si="42"/>
        <v>8050000</v>
      </c>
    </row>
    <row r="373" spans="1:8" x14ac:dyDescent="0.25">
      <c r="A373" s="9">
        <v>3.6999999999999651</v>
      </c>
      <c r="B373" s="10">
        <v>100000</v>
      </c>
      <c r="D373" s="9">
        <v>3.6999999999999726</v>
      </c>
      <c r="E373" s="10">
        <v>100000</v>
      </c>
      <c r="G373" s="11">
        <v>0.93</v>
      </c>
      <c r="H373" s="10">
        <f t="shared" si="42"/>
        <v>8000000</v>
      </c>
    </row>
    <row r="374" spans="1:8" x14ac:dyDescent="0.25">
      <c r="A374" s="9">
        <v>3.7099999999999649</v>
      </c>
      <c r="B374" s="10">
        <v>100000</v>
      </c>
      <c r="D374" s="9">
        <v>3.7099999999999724</v>
      </c>
      <c r="E374" s="10">
        <v>100000</v>
      </c>
      <c r="G374" s="11">
        <v>0.92900000000000005</v>
      </c>
      <c r="H374" s="10">
        <f t="shared" si="42"/>
        <v>7950000</v>
      </c>
    </row>
    <row r="375" spans="1:8" x14ac:dyDescent="0.25">
      <c r="A375" s="9">
        <v>3.7199999999999647</v>
      </c>
      <c r="B375" s="10">
        <v>100000</v>
      </c>
      <c r="D375" s="9">
        <v>3.7199999999999722</v>
      </c>
      <c r="E375" s="10">
        <v>100000</v>
      </c>
      <c r="G375" s="11">
        <v>0.92800000000000005</v>
      </c>
      <c r="H375" s="10">
        <f t="shared" si="42"/>
        <v>7900000</v>
      </c>
    </row>
    <row r="376" spans="1:8" x14ac:dyDescent="0.25">
      <c r="A376" s="9">
        <v>3.7299999999999645</v>
      </c>
      <c r="B376" s="10">
        <v>100000</v>
      </c>
      <c r="D376" s="9">
        <v>3.729999999999972</v>
      </c>
      <c r="E376" s="10">
        <v>100000</v>
      </c>
      <c r="G376" s="11">
        <v>0.92700000000000005</v>
      </c>
      <c r="H376" s="10">
        <f t="shared" si="42"/>
        <v>7850000</v>
      </c>
    </row>
    <row r="377" spans="1:8" x14ac:dyDescent="0.25">
      <c r="A377" s="9">
        <v>3.7399999999999642</v>
      </c>
      <c r="B377" s="10">
        <v>100000</v>
      </c>
      <c r="D377" s="9">
        <v>3.7399999999999718</v>
      </c>
      <c r="E377" s="10">
        <v>100000</v>
      </c>
      <c r="G377" s="11">
        <v>0.92600000000000005</v>
      </c>
      <c r="H377" s="10">
        <f t="shared" si="42"/>
        <v>7800000</v>
      </c>
    </row>
    <row r="378" spans="1:8" x14ac:dyDescent="0.25">
      <c r="A378" s="9">
        <v>3.749999999999964</v>
      </c>
      <c r="B378" s="10">
        <v>100000</v>
      </c>
      <c r="D378" s="9">
        <v>3.7499999999999716</v>
      </c>
      <c r="E378" s="10">
        <v>100000</v>
      </c>
      <c r="G378" s="11">
        <v>0.92500000000000004</v>
      </c>
      <c r="H378" s="10">
        <f t="shared" si="42"/>
        <v>7750000</v>
      </c>
    </row>
    <row r="379" spans="1:8" x14ac:dyDescent="0.25">
      <c r="A379" s="9">
        <v>3.7599999999999638</v>
      </c>
      <c r="B379" s="10">
        <v>100000</v>
      </c>
      <c r="D379" s="9">
        <v>3.7599999999999714</v>
      </c>
      <c r="E379" s="10">
        <v>100000</v>
      </c>
      <c r="G379" s="11">
        <v>0.92400000000000004</v>
      </c>
      <c r="H379" s="10">
        <f t="shared" si="42"/>
        <v>7700000</v>
      </c>
    </row>
    <row r="380" spans="1:8" x14ac:dyDescent="0.25">
      <c r="A380" s="9">
        <v>3.7699999999999636</v>
      </c>
      <c r="B380" s="10">
        <v>100000</v>
      </c>
      <c r="D380" s="9">
        <v>3.7699999999999712</v>
      </c>
      <c r="E380" s="10">
        <v>100000</v>
      </c>
      <c r="G380" s="11">
        <v>0.92300000000000004</v>
      </c>
      <c r="H380" s="10">
        <f t="shared" si="42"/>
        <v>7650000</v>
      </c>
    </row>
    <row r="381" spans="1:8" x14ac:dyDescent="0.25">
      <c r="A381" s="9">
        <v>3.7799999999999634</v>
      </c>
      <c r="B381" s="10">
        <v>100000</v>
      </c>
      <c r="D381" s="9">
        <v>3.7799999999999709</v>
      </c>
      <c r="E381" s="10">
        <v>100000</v>
      </c>
      <c r="G381" s="11">
        <v>0.92200000000000004</v>
      </c>
      <c r="H381" s="10">
        <f t="shared" si="42"/>
        <v>7600000</v>
      </c>
    </row>
    <row r="382" spans="1:8" x14ac:dyDescent="0.25">
      <c r="A382" s="9">
        <v>3.7899999999999632</v>
      </c>
      <c r="B382" s="10">
        <v>100000</v>
      </c>
      <c r="D382" s="9">
        <v>3.7899999999999707</v>
      </c>
      <c r="E382" s="10">
        <v>100000</v>
      </c>
      <c r="G382" s="11">
        <v>0.92100000000000004</v>
      </c>
      <c r="H382" s="10">
        <f t="shared" si="42"/>
        <v>7550000</v>
      </c>
    </row>
    <row r="383" spans="1:8" x14ac:dyDescent="0.25">
      <c r="A383" s="9">
        <v>3.799999999999963</v>
      </c>
      <c r="B383" s="10">
        <v>100000</v>
      </c>
      <c r="D383" s="9">
        <v>3.7999999999999705</v>
      </c>
      <c r="E383" s="10">
        <v>100000</v>
      </c>
      <c r="G383" s="11">
        <v>0.92</v>
      </c>
      <c r="H383" s="10">
        <f t="shared" si="42"/>
        <v>7500000</v>
      </c>
    </row>
    <row r="384" spans="1:8" x14ac:dyDescent="0.25">
      <c r="A384" s="9">
        <v>3.8099999999999627</v>
      </c>
      <c r="B384" s="10">
        <v>100000</v>
      </c>
      <c r="D384" s="9">
        <v>3.8099999999999703</v>
      </c>
      <c r="E384" s="10">
        <v>100000</v>
      </c>
      <c r="G384" s="11">
        <v>0.91900000000000004</v>
      </c>
      <c r="H384" s="10">
        <f t="shared" si="42"/>
        <v>7450000</v>
      </c>
    </row>
    <row r="385" spans="1:8" x14ac:dyDescent="0.25">
      <c r="A385" s="9">
        <v>3.8199999999999625</v>
      </c>
      <c r="B385" s="10">
        <v>100000</v>
      </c>
      <c r="D385" s="9">
        <v>3.8199999999999701</v>
      </c>
      <c r="E385" s="10">
        <v>100000</v>
      </c>
      <c r="G385" s="11">
        <v>0.91800000000000004</v>
      </c>
      <c r="H385" s="10">
        <f t="shared" si="42"/>
        <v>7400000</v>
      </c>
    </row>
    <row r="386" spans="1:8" x14ac:dyDescent="0.25">
      <c r="A386" s="9">
        <v>3.8299999999999623</v>
      </c>
      <c r="B386" s="10">
        <v>100000</v>
      </c>
      <c r="D386" s="9">
        <v>3.8299999999999699</v>
      </c>
      <c r="E386" s="10">
        <v>100000</v>
      </c>
      <c r="G386" s="11">
        <v>0.91700000000000004</v>
      </c>
      <c r="H386" s="10">
        <f t="shared" si="42"/>
        <v>7350000</v>
      </c>
    </row>
    <row r="387" spans="1:8" x14ac:dyDescent="0.25">
      <c r="A387" s="9">
        <v>3.8399999999999621</v>
      </c>
      <c r="B387" s="10">
        <v>100000</v>
      </c>
      <c r="D387" s="9">
        <v>3.8399999999999697</v>
      </c>
      <c r="E387" s="10">
        <v>100000</v>
      </c>
      <c r="G387" s="11">
        <v>0.91600000000000004</v>
      </c>
      <c r="H387" s="10">
        <f t="shared" si="42"/>
        <v>7300000</v>
      </c>
    </row>
    <row r="388" spans="1:8" x14ac:dyDescent="0.25">
      <c r="A388" s="9">
        <v>3.8499999999999619</v>
      </c>
      <c r="B388" s="10">
        <v>100000</v>
      </c>
      <c r="D388" s="9">
        <v>3.8499999999999694</v>
      </c>
      <c r="E388" s="10">
        <v>100000</v>
      </c>
      <c r="G388" s="11">
        <v>0.91500000000000004</v>
      </c>
      <c r="H388" s="10">
        <f t="shared" si="42"/>
        <v>7250000</v>
      </c>
    </row>
    <row r="389" spans="1:8" x14ac:dyDescent="0.25">
      <c r="A389" s="9">
        <v>3.8599999999999617</v>
      </c>
      <c r="B389" s="10">
        <v>100000</v>
      </c>
      <c r="D389" s="9">
        <v>3.8599999999999692</v>
      </c>
      <c r="E389" s="10">
        <v>100000</v>
      </c>
      <c r="G389" s="11">
        <v>0.91400000000000003</v>
      </c>
      <c r="H389" s="10">
        <f t="shared" si="42"/>
        <v>7200000</v>
      </c>
    </row>
    <row r="390" spans="1:8" x14ac:dyDescent="0.25">
      <c r="A390" s="9">
        <v>3.8699999999999615</v>
      </c>
      <c r="B390" s="10">
        <v>100000</v>
      </c>
      <c r="D390" s="9">
        <v>3.869999999999969</v>
      </c>
      <c r="E390" s="10">
        <v>100000</v>
      </c>
      <c r="G390" s="11">
        <v>0.91300000000000003</v>
      </c>
      <c r="H390" s="10">
        <f t="shared" si="42"/>
        <v>7150000</v>
      </c>
    </row>
    <row r="391" spans="1:8" x14ac:dyDescent="0.25">
      <c r="A391" s="9">
        <v>3.8799999999999613</v>
      </c>
      <c r="B391" s="10">
        <v>100000</v>
      </c>
      <c r="D391" s="9">
        <v>3.8799999999999688</v>
      </c>
      <c r="E391" s="10">
        <v>100000</v>
      </c>
      <c r="G391" s="11">
        <v>0.91200000000000003</v>
      </c>
      <c r="H391" s="10">
        <f t="shared" si="42"/>
        <v>7100000</v>
      </c>
    </row>
    <row r="392" spans="1:8" x14ac:dyDescent="0.25">
      <c r="A392" s="9">
        <v>3.889999999999961</v>
      </c>
      <c r="B392" s="10">
        <v>100000</v>
      </c>
      <c r="D392" s="9">
        <v>3.8899999999999686</v>
      </c>
      <c r="E392" s="10">
        <v>100000</v>
      </c>
      <c r="G392" s="11">
        <v>0.91100000000000003</v>
      </c>
      <c r="H392" s="10">
        <f t="shared" si="42"/>
        <v>7050000</v>
      </c>
    </row>
    <row r="393" spans="1:8" x14ac:dyDescent="0.25">
      <c r="A393" s="9">
        <v>3.8999999999999608</v>
      </c>
      <c r="B393" s="10">
        <v>100000</v>
      </c>
      <c r="D393" s="9">
        <v>3.8999999999999684</v>
      </c>
      <c r="E393" s="10">
        <v>100000</v>
      </c>
      <c r="G393" s="11">
        <v>0.91</v>
      </c>
      <c r="H393" s="10">
        <f t="shared" si="42"/>
        <v>7000000</v>
      </c>
    </row>
    <row r="394" spans="1:8" x14ac:dyDescent="0.25">
      <c r="A394" s="9">
        <v>3.9099999999999606</v>
      </c>
      <c r="B394" s="10">
        <v>100000</v>
      </c>
      <c r="D394" s="9">
        <v>3.9099999999999682</v>
      </c>
      <c r="E394" s="10">
        <v>100000</v>
      </c>
      <c r="G394" s="11">
        <v>0.90900000000000003</v>
      </c>
      <c r="H394" s="10">
        <f t="shared" si="42"/>
        <v>6950000</v>
      </c>
    </row>
    <row r="395" spans="1:8" x14ac:dyDescent="0.25">
      <c r="A395" s="9">
        <v>3.9199999999999604</v>
      </c>
      <c r="B395" s="10">
        <v>100000</v>
      </c>
      <c r="D395" s="9">
        <v>3.919999999999968</v>
      </c>
      <c r="E395" s="10">
        <v>100000</v>
      </c>
      <c r="G395" s="11">
        <v>0.90800000000000003</v>
      </c>
      <c r="H395" s="10">
        <f t="shared" si="42"/>
        <v>6900000</v>
      </c>
    </row>
    <row r="396" spans="1:8" x14ac:dyDescent="0.25">
      <c r="A396" s="9">
        <v>3.9299999999999602</v>
      </c>
      <c r="B396" s="10">
        <v>100000</v>
      </c>
      <c r="D396" s="9">
        <v>3.9299999999999677</v>
      </c>
      <c r="E396" s="10">
        <v>100000</v>
      </c>
      <c r="G396" s="11">
        <v>0.90700000000000003</v>
      </c>
      <c r="H396" s="10">
        <f t="shared" si="42"/>
        <v>6850000</v>
      </c>
    </row>
    <row r="397" spans="1:8" x14ac:dyDescent="0.25">
      <c r="A397" s="9">
        <v>3.93999999999996</v>
      </c>
      <c r="B397" s="10">
        <v>100000</v>
      </c>
      <c r="D397" s="9">
        <v>3.9399999999999675</v>
      </c>
      <c r="E397" s="10">
        <v>100000</v>
      </c>
      <c r="G397" s="11">
        <v>0.90600000000000003</v>
      </c>
      <c r="H397" s="10">
        <f t="shared" si="42"/>
        <v>6800000</v>
      </c>
    </row>
    <row r="398" spans="1:8" x14ac:dyDescent="0.25">
      <c r="A398" s="9">
        <v>3.9499999999999598</v>
      </c>
      <c r="B398" s="10">
        <v>100000</v>
      </c>
      <c r="D398" s="9">
        <v>3.9499999999999673</v>
      </c>
      <c r="E398" s="10">
        <v>100000</v>
      </c>
      <c r="G398" s="11">
        <v>0.90500000000000003</v>
      </c>
      <c r="H398" s="10">
        <f t="shared" si="42"/>
        <v>6750000</v>
      </c>
    </row>
    <row r="399" spans="1:8" x14ac:dyDescent="0.25">
      <c r="A399" s="9">
        <v>3.9599999999999596</v>
      </c>
      <c r="B399" s="10">
        <v>100000</v>
      </c>
      <c r="D399" s="9">
        <v>3.9599999999999671</v>
      </c>
      <c r="E399" s="10">
        <v>100000</v>
      </c>
      <c r="G399" s="11">
        <v>0.90400000000000003</v>
      </c>
      <c r="H399" s="10">
        <f t="shared" ref="H399:H413" si="43">H398-50000</f>
        <v>6700000</v>
      </c>
    </row>
    <row r="400" spans="1:8" x14ac:dyDescent="0.25">
      <c r="A400" s="9">
        <v>3.9699999999999593</v>
      </c>
      <c r="B400" s="10">
        <v>100000</v>
      </c>
      <c r="D400" s="9">
        <v>3.9699999999999669</v>
      </c>
      <c r="E400" s="10">
        <v>100000</v>
      </c>
      <c r="G400" s="11">
        <v>0.90300000000000002</v>
      </c>
      <c r="H400" s="10">
        <f t="shared" si="43"/>
        <v>6650000</v>
      </c>
    </row>
    <row r="401" spans="1:8" x14ac:dyDescent="0.25">
      <c r="A401" s="9">
        <v>3.9799999999999591</v>
      </c>
      <c r="B401" s="10">
        <v>100000</v>
      </c>
      <c r="D401" s="9">
        <v>3.9799999999999667</v>
      </c>
      <c r="E401" s="10">
        <v>100000</v>
      </c>
      <c r="G401" s="11">
        <v>0.90200000000000002</v>
      </c>
      <c r="H401" s="10">
        <f t="shared" si="43"/>
        <v>6600000</v>
      </c>
    </row>
    <row r="402" spans="1:8" x14ac:dyDescent="0.25">
      <c r="A402" s="9">
        <v>3.9899999999999589</v>
      </c>
      <c r="B402" s="10">
        <v>100000</v>
      </c>
      <c r="D402" s="9">
        <v>3.9899999999999665</v>
      </c>
      <c r="E402" s="10">
        <v>100000</v>
      </c>
      <c r="G402" s="11">
        <v>0.90100000000000002</v>
      </c>
      <c r="H402" s="10">
        <f t="shared" si="43"/>
        <v>6550000</v>
      </c>
    </row>
    <row r="403" spans="1:8" x14ac:dyDescent="0.25">
      <c r="A403" s="9">
        <v>3.9999999999999587</v>
      </c>
      <c r="B403" s="10">
        <v>100000</v>
      </c>
      <c r="D403" s="9">
        <v>3.9999999999999662</v>
      </c>
      <c r="E403" s="10">
        <v>100000</v>
      </c>
      <c r="G403" s="11">
        <v>0.9</v>
      </c>
      <c r="H403" s="10">
        <f t="shared" si="43"/>
        <v>6500000</v>
      </c>
    </row>
    <row r="404" spans="1:8" x14ac:dyDescent="0.25">
      <c r="A404" s="9">
        <v>4.0099999999999589</v>
      </c>
      <c r="B404" s="10">
        <v>100000</v>
      </c>
      <c r="D404" s="9">
        <v>4.009999999999966</v>
      </c>
      <c r="E404" s="10">
        <v>100000</v>
      </c>
      <c r="G404" s="11">
        <v>0.89900000000000002</v>
      </c>
      <c r="H404" s="10">
        <f t="shared" si="43"/>
        <v>6450000</v>
      </c>
    </row>
    <row r="405" spans="1:8" x14ac:dyDescent="0.25">
      <c r="A405" s="9">
        <v>4.0199999999999587</v>
      </c>
      <c r="B405" s="10">
        <v>100000</v>
      </c>
      <c r="D405" s="9">
        <v>4.0199999999999658</v>
      </c>
      <c r="E405" s="10">
        <v>100000</v>
      </c>
      <c r="G405" s="11">
        <v>0.89800000000000002</v>
      </c>
      <c r="H405" s="10">
        <f t="shared" si="43"/>
        <v>6400000</v>
      </c>
    </row>
    <row r="406" spans="1:8" x14ac:dyDescent="0.25">
      <c r="A406" s="9">
        <v>4.0299999999999585</v>
      </c>
      <c r="B406" s="10">
        <v>100000</v>
      </c>
      <c r="D406" s="9">
        <v>4.0299999999999656</v>
      </c>
      <c r="E406" s="10">
        <v>100000</v>
      </c>
      <c r="G406" s="11">
        <v>0.89700000000000002</v>
      </c>
      <c r="H406" s="10">
        <f t="shared" si="43"/>
        <v>6350000</v>
      </c>
    </row>
    <row r="407" spans="1:8" x14ac:dyDescent="0.25">
      <c r="A407" s="9">
        <v>4.0399999999999583</v>
      </c>
      <c r="B407" s="10">
        <v>100000</v>
      </c>
      <c r="D407" s="9">
        <v>4.0399999999999654</v>
      </c>
      <c r="E407" s="10">
        <v>100000</v>
      </c>
      <c r="G407" s="11">
        <v>0.89600000000000002</v>
      </c>
      <c r="H407" s="10">
        <f t="shared" si="43"/>
        <v>6300000</v>
      </c>
    </row>
    <row r="408" spans="1:8" x14ac:dyDescent="0.25">
      <c r="A408" s="9">
        <v>4.0499999999999581</v>
      </c>
      <c r="B408" s="10">
        <v>100000</v>
      </c>
      <c r="D408" s="9">
        <v>4.0499999999999652</v>
      </c>
      <c r="E408" s="10">
        <v>100000</v>
      </c>
      <c r="G408" s="11">
        <v>0.89500000000000002</v>
      </c>
      <c r="H408" s="10">
        <f t="shared" si="43"/>
        <v>6250000</v>
      </c>
    </row>
    <row r="409" spans="1:8" x14ac:dyDescent="0.25">
      <c r="A409" s="9">
        <v>4.0599999999999579</v>
      </c>
      <c r="B409" s="10">
        <v>100000</v>
      </c>
      <c r="D409" s="9">
        <v>4.059999999999965</v>
      </c>
      <c r="E409" s="10">
        <v>100000</v>
      </c>
      <c r="G409" s="11">
        <v>0.89400000000000002</v>
      </c>
      <c r="H409" s="10">
        <f t="shared" si="43"/>
        <v>6200000</v>
      </c>
    </row>
    <row r="410" spans="1:8" x14ac:dyDescent="0.25">
      <c r="A410" s="9">
        <v>4.0699999999999577</v>
      </c>
      <c r="B410" s="10">
        <v>100000</v>
      </c>
      <c r="D410" s="9">
        <v>4.0699999999999648</v>
      </c>
      <c r="E410" s="10">
        <v>100000</v>
      </c>
      <c r="G410" s="11">
        <v>0.89300000000000002</v>
      </c>
      <c r="H410" s="10">
        <f t="shared" si="43"/>
        <v>6150000</v>
      </c>
    </row>
    <row r="411" spans="1:8" x14ac:dyDescent="0.25">
      <c r="A411" s="9">
        <v>4.0799999999999574</v>
      </c>
      <c r="B411" s="10">
        <v>100000</v>
      </c>
      <c r="D411" s="9">
        <v>4.0799999999999645</v>
      </c>
      <c r="E411" s="10">
        <v>100000</v>
      </c>
      <c r="G411" s="11">
        <v>0.89200000000000002</v>
      </c>
      <c r="H411" s="10">
        <f t="shared" si="43"/>
        <v>6100000</v>
      </c>
    </row>
    <row r="412" spans="1:8" x14ac:dyDescent="0.25">
      <c r="A412" s="9">
        <v>4.0899999999999572</v>
      </c>
      <c r="B412" s="10">
        <v>100000</v>
      </c>
      <c r="D412" s="9">
        <v>4.0899999999999643</v>
      </c>
      <c r="E412" s="10">
        <v>100000</v>
      </c>
      <c r="G412" s="11">
        <v>0.89100000000000001</v>
      </c>
      <c r="H412" s="10">
        <f t="shared" si="43"/>
        <v>6050000</v>
      </c>
    </row>
    <row r="413" spans="1:8" x14ac:dyDescent="0.25">
      <c r="A413" s="9">
        <v>4.099999999999957</v>
      </c>
      <c r="B413" s="10">
        <v>100000</v>
      </c>
      <c r="D413" s="9">
        <v>4.0999999999999641</v>
      </c>
      <c r="E413" s="10">
        <v>100000</v>
      </c>
      <c r="G413" s="11">
        <v>0.89</v>
      </c>
      <c r="H413" s="10">
        <f t="shared" si="43"/>
        <v>6000000</v>
      </c>
    </row>
    <row r="414" spans="1:8" x14ac:dyDescent="0.25">
      <c r="A414" s="9">
        <v>4.1099999999999568</v>
      </c>
      <c r="B414" s="10">
        <v>100000</v>
      </c>
      <c r="D414" s="9">
        <v>4.1099999999999639</v>
      </c>
      <c r="E414" s="10">
        <v>100000</v>
      </c>
      <c r="G414" s="11">
        <v>0.88900000000000001</v>
      </c>
      <c r="H414" s="10">
        <f>H413-40000</f>
        <v>5960000</v>
      </c>
    </row>
    <row r="415" spans="1:8" x14ac:dyDescent="0.25">
      <c r="A415" s="9">
        <v>4.1199999999999566</v>
      </c>
      <c r="B415" s="10">
        <v>100000</v>
      </c>
      <c r="D415" s="9">
        <v>4.1199999999999637</v>
      </c>
      <c r="E415" s="10">
        <v>100000</v>
      </c>
      <c r="G415" s="11">
        <v>0.88800000000000001</v>
      </c>
      <c r="H415" s="10">
        <f t="shared" ref="H415:H423" si="44">H414-40000</f>
        <v>5920000</v>
      </c>
    </row>
    <row r="416" spans="1:8" x14ac:dyDescent="0.25">
      <c r="A416" s="9">
        <v>4.1299999999999564</v>
      </c>
      <c r="B416" s="10">
        <v>100000</v>
      </c>
      <c r="D416" s="9">
        <v>4.1299999999999635</v>
      </c>
      <c r="E416" s="10">
        <v>100000</v>
      </c>
      <c r="G416" s="11">
        <v>0.88700000000000001</v>
      </c>
      <c r="H416" s="10">
        <f t="shared" si="44"/>
        <v>5880000</v>
      </c>
    </row>
    <row r="417" spans="1:8" x14ac:dyDescent="0.25">
      <c r="A417" s="9">
        <v>4.1399999999999562</v>
      </c>
      <c r="B417" s="10">
        <v>100000</v>
      </c>
      <c r="D417" s="9">
        <v>4.1399999999999633</v>
      </c>
      <c r="E417" s="10">
        <v>100000</v>
      </c>
      <c r="G417" s="11">
        <v>0.88600000000000001</v>
      </c>
      <c r="H417" s="10">
        <f t="shared" si="44"/>
        <v>5840000</v>
      </c>
    </row>
    <row r="418" spans="1:8" x14ac:dyDescent="0.25">
      <c r="A418" s="9">
        <v>4.1499999999999559</v>
      </c>
      <c r="B418" s="10">
        <v>100000</v>
      </c>
      <c r="D418" s="9">
        <v>4.1499999999999631</v>
      </c>
      <c r="E418" s="10">
        <v>100000</v>
      </c>
      <c r="G418" s="11">
        <v>0.88500000000000001</v>
      </c>
      <c r="H418" s="10">
        <f t="shared" si="44"/>
        <v>5800000</v>
      </c>
    </row>
    <row r="419" spans="1:8" x14ac:dyDescent="0.25">
      <c r="A419" s="9">
        <v>4.1599999999999557</v>
      </c>
      <c r="B419" s="10">
        <v>100000</v>
      </c>
      <c r="D419" s="9">
        <v>4.1599999999999628</v>
      </c>
      <c r="E419" s="10">
        <v>100000</v>
      </c>
      <c r="G419" s="11">
        <v>0.88400000000000001</v>
      </c>
      <c r="H419" s="10">
        <f t="shared" si="44"/>
        <v>5760000</v>
      </c>
    </row>
    <row r="420" spans="1:8" x14ac:dyDescent="0.25">
      <c r="A420" s="9">
        <v>4.1699999999999555</v>
      </c>
      <c r="B420" s="10">
        <v>100000</v>
      </c>
      <c r="D420" s="9">
        <v>4.1699999999999626</v>
      </c>
      <c r="E420" s="10">
        <v>100000</v>
      </c>
      <c r="G420" s="11">
        <v>0.88300000000000001</v>
      </c>
      <c r="H420" s="10">
        <f t="shared" si="44"/>
        <v>5720000</v>
      </c>
    </row>
    <row r="421" spans="1:8" x14ac:dyDescent="0.25">
      <c r="A421" s="9">
        <v>4.1799999999999553</v>
      </c>
      <c r="B421" s="10">
        <v>100000</v>
      </c>
      <c r="D421" s="9">
        <v>4.1799999999999624</v>
      </c>
      <c r="E421" s="10">
        <v>100000</v>
      </c>
      <c r="G421" s="11">
        <v>0.88200000000000001</v>
      </c>
      <c r="H421" s="10">
        <f t="shared" si="44"/>
        <v>5680000</v>
      </c>
    </row>
    <row r="422" spans="1:8" x14ac:dyDescent="0.25">
      <c r="A422" s="9">
        <v>4.1899999999999551</v>
      </c>
      <c r="B422" s="10">
        <v>100000</v>
      </c>
      <c r="D422" s="9">
        <v>4.1899999999999622</v>
      </c>
      <c r="E422" s="10">
        <v>100000</v>
      </c>
      <c r="G422" s="11">
        <v>0.88100000000000001</v>
      </c>
      <c r="H422" s="10">
        <f t="shared" si="44"/>
        <v>5640000</v>
      </c>
    </row>
    <row r="423" spans="1:8" x14ac:dyDescent="0.25">
      <c r="A423" s="9">
        <v>4.1999999999999549</v>
      </c>
      <c r="B423" s="10">
        <v>100000</v>
      </c>
      <c r="D423" s="9">
        <v>4.199999999999962</v>
      </c>
      <c r="E423" s="10">
        <v>100000</v>
      </c>
      <c r="G423" s="11">
        <v>0.88</v>
      </c>
      <c r="H423" s="10">
        <f t="shared" si="44"/>
        <v>5600000</v>
      </c>
    </row>
    <row r="424" spans="1:8" x14ac:dyDescent="0.25">
      <c r="A424" s="9">
        <v>4.2099999999999547</v>
      </c>
      <c r="B424" s="10">
        <v>100000</v>
      </c>
      <c r="D424" s="9">
        <v>4.2099999999999618</v>
      </c>
      <c r="E424" s="10">
        <v>100000</v>
      </c>
      <c r="G424" s="11">
        <v>0.879</v>
      </c>
      <c r="H424" s="10">
        <f>H423-25000</f>
        <v>5575000</v>
      </c>
    </row>
    <row r="425" spans="1:8" x14ac:dyDescent="0.25">
      <c r="A425" s="9">
        <v>4.2199999999999545</v>
      </c>
      <c r="B425" s="10">
        <v>100000</v>
      </c>
      <c r="D425" s="9">
        <v>4.2199999999999616</v>
      </c>
      <c r="E425" s="10">
        <v>100000</v>
      </c>
      <c r="G425" s="11">
        <v>0.878</v>
      </c>
      <c r="H425" s="10">
        <f t="shared" ref="H425:H443" si="45">H424-25000</f>
        <v>5550000</v>
      </c>
    </row>
    <row r="426" spans="1:8" x14ac:dyDescent="0.25">
      <c r="A426" s="9">
        <v>4.2299999999999542</v>
      </c>
      <c r="B426" s="10">
        <v>100000</v>
      </c>
      <c r="D426" s="9">
        <v>4.2299999999999613</v>
      </c>
      <c r="E426" s="10">
        <v>100000</v>
      </c>
      <c r="G426" s="11">
        <v>0.877</v>
      </c>
      <c r="H426" s="10">
        <f t="shared" si="45"/>
        <v>5525000</v>
      </c>
    </row>
    <row r="427" spans="1:8" x14ac:dyDescent="0.25">
      <c r="A427" s="9">
        <v>4.239999999999954</v>
      </c>
      <c r="B427" s="10">
        <v>100000</v>
      </c>
      <c r="D427" s="9">
        <v>4.2399999999999611</v>
      </c>
      <c r="E427" s="10">
        <v>100000</v>
      </c>
      <c r="G427" s="11">
        <v>0.876</v>
      </c>
      <c r="H427" s="10">
        <f t="shared" si="45"/>
        <v>5500000</v>
      </c>
    </row>
    <row r="428" spans="1:8" x14ac:dyDescent="0.25">
      <c r="A428" s="9">
        <v>4.2499999999999538</v>
      </c>
      <c r="B428" s="10">
        <v>100000</v>
      </c>
      <c r="D428" s="9">
        <v>4.2499999999999609</v>
      </c>
      <c r="E428" s="10">
        <v>100000</v>
      </c>
      <c r="G428" s="11">
        <v>0.875</v>
      </c>
      <c r="H428" s="10">
        <f t="shared" si="45"/>
        <v>5475000</v>
      </c>
    </row>
    <row r="429" spans="1:8" x14ac:dyDescent="0.25">
      <c r="A429" s="9">
        <v>4.2599999999999536</v>
      </c>
      <c r="B429" s="10">
        <v>100000</v>
      </c>
      <c r="D429" s="9">
        <v>4.2599999999999607</v>
      </c>
      <c r="E429" s="10">
        <v>100000</v>
      </c>
      <c r="G429" s="11">
        <v>0.874</v>
      </c>
      <c r="H429" s="10">
        <f t="shared" si="45"/>
        <v>5450000</v>
      </c>
    </row>
    <row r="430" spans="1:8" x14ac:dyDescent="0.25">
      <c r="A430" s="9">
        <v>4.2699999999999534</v>
      </c>
      <c r="B430" s="10">
        <v>100000</v>
      </c>
      <c r="D430" s="9">
        <v>4.2699999999999605</v>
      </c>
      <c r="E430" s="10">
        <v>100000</v>
      </c>
      <c r="G430" s="11">
        <v>0.873</v>
      </c>
      <c r="H430" s="10">
        <f t="shared" si="45"/>
        <v>5425000</v>
      </c>
    </row>
    <row r="431" spans="1:8" x14ac:dyDescent="0.25">
      <c r="A431" s="9">
        <v>4.2799999999999532</v>
      </c>
      <c r="B431" s="10">
        <v>100000</v>
      </c>
      <c r="D431" s="9">
        <v>4.2799999999999603</v>
      </c>
      <c r="E431" s="10">
        <v>100000</v>
      </c>
      <c r="G431" s="11">
        <v>0.872</v>
      </c>
      <c r="H431" s="10">
        <f t="shared" si="45"/>
        <v>5400000</v>
      </c>
    </row>
    <row r="432" spans="1:8" x14ac:dyDescent="0.25">
      <c r="A432" s="9">
        <v>4.289999999999953</v>
      </c>
      <c r="B432" s="10">
        <v>100000</v>
      </c>
      <c r="D432" s="9">
        <v>4.2899999999999601</v>
      </c>
      <c r="E432" s="10">
        <v>100000</v>
      </c>
      <c r="G432" s="11">
        <v>0.871</v>
      </c>
      <c r="H432" s="10">
        <f t="shared" si="45"/>
        <v>5375000</v>
      </c>
    </row>
    <row r="433" spans="1:8" x14ac:dyDescent="0.25">
      <c r="A433" s="9">
        <v>4.2999999999999527</v>
      </c>
      <c r="B433" s="10">
        <v>100000</v>
      </c>
      <c r="D433" s="9">
        <v>4.2999999999999599</v>
      </c>
      <c r="E433" s="10">
        <v>100000</v>
      </c>
      <c r="G433" s="11">
        <v>0.87</v>
      </c>
      <c r="H433" s="10">
        <f t="shared" si="45"/>
        <v>5350000</v>
      </c>
    </row>
    <row r="434" spans="1:8" x14ac:dyDescent="0.25">
      <c r="A434" s="9">
        <v>4.3099999999999525</v>
      </c>
      <c r="B434" s="10">
        <v>100000</v>
      </c>
      <c r="D434" s="9">
        <v>4.3099999999999596</v>
      </c>
      <c r="E434" s="10">
        <v>100000</v>
      </c>
      <c r="G434" s="11">
        <v>0.86899999999999999</v>
      </c>
      <c r="H434" s="10">
        <f t="shared" si="45"/>
        <v>5325000</v>
      </c>
    </row>
    <row r="435" spans="1:8" x14ac:dyDescent="0.25">
      <c r="A435" s="9">
        <v>4.3199999999999523</v>
      </c>
      <c r="B435" s="10">
        <v>100000</v>
      </c>
      <c r="D435" s="9">
        <v>4.3199999999999594</v>
      </c>
      <c r="E435" s="10">
        <v>100000</v>
      </c>
      <c r="G435" s="11">
        <v>0.86799999999999999</v>
      </c>
      <c r="H435" s="10">
        <f t="shared" si="45"/>
        <v>5300000</v>
      </c>
    </row>
    <row r="436" spans="1:8" x14ac:dyDescent="0.25">
      <c r="A436" s="9">
        <v>4.3299999999999521</v>
      </c>
      <c r="B436" s="10">
        <v>100000</v>
      </c>
      <c r="D436" s="9">
        <v>4.3299999999999592</v>
      </c>
      <c r="E436" s="10">
        <v>100000</v>
      </c>
      <c r="G436" s="11">
        <v>0.86699999999999999</v>
      </c>
      <c r="H436" s="10">
        <f t="shared" si="45"/>
        <v>5275000</v>
      </c>
    </row>
    <row r="437" spans="1:8" x14ac:dyDescent="0.25">
      <c r="A437" s="9">
        <v>4.3399999999999519</v>
      </c>
      <c r="B437" s="10">
        <v>100000</v>
      </c>
      <c r="D437" s="9">
        <v>4.339999999999959</v>
      </c>
      <c r="E437" s="10">
        <v>100000</v>
      </c>
      <c r="G437" s="11">
        <v>0.86599999999999999</v>
      </c>
      <c r="H437" s="10">
        <f t="shared" si="45"/>
        <v>5250000</v>
      </c>
    </row>
    <row r="438" spans="1:8" x14ac:dyDescent="0.25">
      <c r="A438" s="9">
        <v>4.3499999999999517</v>
      </c>
      <c r="B438" s="10">
        <v>100000</v>
      </c>
      <c r="D438" s="9">
        <v>4.3499999999999588</v>
      </c>
      <c r="E438" s="10">
        <v>100000</v>
      </c>
      <c r="G438" s="11">
        <v>0.86499999999999999</v>
      </c>
      <c r="H438" s="10">
        <f t="shared" si="45"/>
        <v>5225000</v>
      </c>
    </row>
    <row r="439" spans="1:8" x14ac:dyDescent="0.25">
      <c r="A439" s="9">
        <v>4.3599999999999515</v>
      </c>
      <c r="B439" s="10">
        <v>100000</v>
      </c>
      <c r="D439" s="9">
        <v>4.3599999999999586</v>
      </c>
      <c r="E439" s="10">
        <v>100000</v>
      </c>
      <c r="G439" s="11">
        <v>0.86399999999999999</v>
      </c>
      <c r="H439" s="10">
        <f t="shared" si="45"/>
        <v>5200000</v>
      </c>
    </row>
    <row r="440" spans="1:8" x14ac:dyDescent="0.25">
      <c r="A440" s="9">
        <v>4.3699999999999513</v>
      </c>
      <c r="B440" s="10">
        <v>100000</v>
      </c>
      <c r="D440" s="9">
        <v>4.3699999999999584</v>
      </c>
      <c r="E440" s="10">
        <v>100000</v>
      </c>
      <c r="G440" s="11">
        <v>0.86299999999999999</v>
      </c>
      <c r="H440" s="10">
        <f t="shared" si="45"/>
        <v>5175000</v>
      </c>
    </row>
    <row r="441" spans="1:8" x14ac:dyDescent="0.25">
      <c r="A441" s="9">
        <v>4.379999999999951</v>
      </c>
      <c r="B441" s="10">
        <v>100000</v>
      </c>
      <c r="D441" s="9">
        <v>4.3799999999999581</v>
      </c>
      <c r="E441" s="10">
        <v>100000</v>
      </c>
      <c r="G441" s="11">
        <v>0.86199999999999999</v>
      </c>
      <c r="H441" s="10">
        <f t="shared" si="45"/>
        <v>5150000</v>
      </c>
    </row>
    <row r="442" spans="1:8" x14ac:dyDescent="0.25">
      <c r="A442" s="9">
        <v>4.3899999999999508</v>
      </c>
      <c r="B442" s="10">
        <v>100000</v>
      </c>
      <c r="D442" s="9">
        <v>4.3899999999999579</v>
      </c>
      <c r="E442" s="10">
        <v>100000</v>
      </c>
      <c r="G442" s="11">
        <v>0.86099999999999999</v>
      </c>
      <c r="H442" s="10">
        <f t="shared" si="45"/>
        <v>5125000</v>
      </c>
    </row>
    <row r="443" spans="1:8" x14ac:dyDescent="0.25">
      <c r="A443" s="9">
        <v>4.3999999999999506</v>
      </c>
      <c r="B443" s="10">
        <v>100000</v>
      </c>
      <c r="D443" s="9">
        <v>4.3999999999999577</v>
      </c>
      <c r="E443" s="10">
        <v>100000</v>
      </c>
      <c r="G443" s="11">
        <v>0.86</v>
      </c>
      <c r="H443" s="10">
        <f t="shared" si="45"/>
        <v>5100000</v>
      </c>
    </row>
    <row r="444" spans="1:8" x14ac:dyDescent="0.25">
      <c r="A444" s="9">
        <v>4.4099999999999504</v>
      </c>
      <c r="B444" s="10">
        <v>100000</v>
      </c>
      <c r="D444" s="9">
        <v>4.4099999999999575</v>
      </c>
      <c r="E444" s="10">
        <v>100000</v>
      </c>
      <c r="G444" s="11">
        <v>0.85899999999999999</v>
      </c>
      <c r="H444" s="10">
        <f>H443-100000</f>
        <v>5000000</v>
      </c>
    </row>
    <row r="445" spans="1:8" x14ac:dyDescent="0.25">
      <c r="A445" s="9">
        <v>4.4199999999999502</v>
      </c>
      <c r="B445" s="10">
        <v>100000</v>
      </c>
      <c r="D445" s="9">
        <v>4.4199999999999573</v>
      </c>
      <c r="E445" s="10">
        <v>100000</v>
      </c>
      <c r="G445" s="11">
        <v>0.85799999999999998</v>
      </c>
      <c r="H445" s="10">
        <f t="shared" ref="H445:H458" si="46">H444-100000</f>
        <v>4900000</v>
      </c>
    </row>
    <row r="446" spans="1:8" x14ac:dyDescent="0.25">
      <c r="A446" s="9">
        <v>4.42999999999995</v>
      </c>
      <c r="B446" s="10">
        <v>100000</v>
      </c>
      <c r="D446" s="9">
        <v>4.4299999999999571</v>
      </c>
      <c r="E446" s="10">
        <v>100000</v>
      </c>
      <c r="G446" s="11">
        <v>0.85699999999999998</v>
      </c>
      <c r="H446" s="10">
        <f t="shared" si="46"/>
        <v>4800000</v>
      </c>
    </row>
    <row r="447" spans="1:8" x14ac:dyDescent="0.25">
      <c r="A447" s="9">
        <v>4.4399999999999498</v>
      </c>
      <c r="B447" s="10">
        <v>100000</v>
      </c>
      <c r="D447" s="9">
        <v>4.4399999999999569</v>
      </c>
      <c r="E447" s="10">
        <v>100000</v>
      </c>
      <c r="G447" s="11">
        <v>0.85599999999999998</v>
      </c>
      <c r="H447" s="10">
        <f t="shared" si="46"/>
        <v>4700000</v>
      </c>
    </row>
    <row r="448" spans="1:8" x14ac:dyDescent="0.25">
      <c r="A448" s="9">
        <v>4.4499999999999496</v>
      </c>
      <c r="B448" s="10">
        <v>100000</v>
      </c>
      <c r="D448" s="9">
        <v>4.4499999999999567</v>
      </c>
      <c r="E448" s="10">
        <v>100000</v>
      </c>
      <c r="G448" s="11">
        <v>0.85499999999999998</v>
      </c>
      <c r="H448" s="10">
        <f t="shared" si="46"/>
        <v>4600000</v>
      </c>
    </row>
    <row r="449" spans="1:8" x14ac:dyDescent="0.25">
      <c r="A449" s="9">
        <v>4.4599999999999493</v>
      </c>
      <c r="B449" s="10">
        <v>100000</v>
      </c>
      <c r="D449" s="9">
        <v>4.4599999999999564</v>
      </c>
      <c r="E449" s="10">
        <v>100000</v>
      </c>
      <c r="G449" s="11">
        <v>0.85399999999999998</v>
      </c>
      <c r="H449" s="10">
        <f t="shared" si="46"/>
        <v>4500000</v>
      </c>
    </row>
    <row r="450" spans="1:8" x14ac:dyDescent="0.25">
      <c r="A450" s="9">
        <v>4.4699999999999491</v>
      </c>
      <c r="B450" s="10">
        <v>100000</v>
      </c>
      <c r="D450" s="9">
        <v>4.4699999999999562</v>
      </c>
      <c r="E450" s="10">
        <v>100000</v>
      </c>
      <c r="G450" s="11">
        <v>0.85299999999999998</v>
      </c>
      <c r="H450" s="10">
        <f t="shared" si="46"/>
        <v>4400000</v>
      </c>
    </row>
    <row r="451" spans="1:8" x14ac:dyDescent="0.25">
      <c r="A451" s="9">
        <v>4.4799999999999489</v>
      </c>
      <c r="B451" s="10">
        <v>100000</v>
      </c>
      <c r="D451" s="9">
        <v>4.479999999999956</v>
      </c>
      <c r="E451" s="10">
        <v>100000</v>
      </c>
      <c r="G451" s="11">
        <v>0.85199999999999998</v>
      </c>
      <c r="H451" s="10">
        <f t="shared" si="46"/>
        <v>4300000</v>
      </c>
    </row>
    <row r="452" spans="1:8" x14ac:dyDescent="0.25">
      <c r="A452" s="9">
        <v>4.4899999999999487</v>
      </c>
      <c r="B452" s="10">
        <v>100000</v>
      </c>
      <c r="D452" s="9">
        <v>4.4899999999999558</v>
      </c>
      <c r="E452" s="10">
        <v>100000</v>
      </c>
      <c r="G452" s="11">
        <v>0.85099999999999998</v>
      </c>
      <c r="H452" s="10">
        <f t="shared" si="46"/>
        <v>4200000</v>
      </c>
    </row>
    <row r="453" spans="1:8" x14ac:dyDescent="0.25">
      <c r="A453" s="9">
        <v>4.4999999999999485</v>
      </c>
      <c r="B453" s="10">
        <v>100000</v>
      </c>
      <c r="D453" s="9">
        <v>4.4999999999999556</v>
      </c>
      <c r="E453" s="10">
        <v>100000</v>
      </c>
      <c r="G453" s="11">
        <v>0.85</v>
      </c>
      <c r="H453" s="10">
        <f t="shared" si="46"/>
        <v>4100000</v>
      </c>
    </row>
    <row r="454" spans="1:8" x14ac:dyDescent="0.25">
      <c r="A454" s="9">
        <v>4.5099999999999483</v>
      </c>
      <c r="B454" s="10">
        <v>100000</v>
      </c>
      <c r="D454" s="9">
        <v>4.5099999999999554</v>
      </c>
      <c r="E454" s="10">
        <v>100000</v>
      </c>
      <c r="G454" s="11">
        <v>0.84899999999999998</v>
      </c>
      <c r="H454" s="10">
        <f t="shared" si="46"/>
        <v>4000000</v>
      </c>
    </row>
    <row r="455" spans="1:8" x14ac:dyDescent="0.25">
      <c r="A455" s="9">
        <v>4.5199999999999481</v>
      </c>
      <c r="B455" s="10">
        <v>100000</v>
      </c>
      <c r="D455" s="9">
        <v>4.5199999999999552</v>
      </c>
      <c r="E455" s="10">
        <v>100000</v>
      </c>
      <c r="G455" s="11">
        <v>0.84799999999999998</v>
      </c>
      <c r="H455" s="10">
        <f t="shared" si="46"/>
        <v>3900000</v>
      </c>
    </row>
    <row r="456" spans="1:8" x14ac:dyDescent="0.25">
      <c r="A456" s="9">
        <v>4.5299999999999478</v>
      </c>
      <c r="B456" s="10">
        <v>100000</v>
      </c>
      <c r="D456" s="9">
        <v>4.529999999999955</v>
      </c>
      <c r="E456" s="10">
        <v>100000</v>
      </c>
      <c r="G456" s="11">
        <v>0.84699999999999998</v>
      </c>
      <c r="H456" s="10">
        <f t="shared" si="46"/>
        <v>3800000</v>
      </c>
    </row>
    <row r="457" spans="1:8" x14ac:dyDescent="0.25">
      <c r="A457" s="9">
        <v>4.5399999999999476</v>
      </c>
      <c r="B457" s="10">
        <v>100000</v>
      </c>
      <c r="D457" s="9">
        <v>4.5399999999999547</v>
      </c>
      <c r="E457" s="10">
        <v>100000</v>
      </c>
      <c r="G457" s="11">
        <v>0.84599999999999997</v>
      </c>
      <c r="H457" s="10">
        <f t="shared" si="46"/>
        <v>3700000</v>
      </c>
    </row>
    <row r="458" spans="1:8" x14ac:dyDescent="0.25">
      <c r="A458" s="9">
        <v>4.5499999999999474</v>
      </c>
      <c r="B458" s="10">
        <v>100000</v>
      </c>
      <c r="D458" s="9">
        <v>4.5499999999999545</v>
      </c>
      <c r="E458" s="10">
        <v>100000</v>
      </c>
      <c r="G458" s="11">
        <v>0.84499999999999997</v>
      </c>
      <c r="H458" s="10">
        <f t="shared" si="46"/>
        <v>3600000</v>
      </c>
    </row>
    <row r="459" spans="1:8" x14ac:dyDescent="0.25">
      <c r="A459" s="9">
        <v>4.5599999999999472</v>
      </c>
      <c r="B459" s="10">
        <v>100000</v>
      </c>
      <c r="D459" s="9">
        <v>4.5599999999999543</v>
      </c>
      <c r="E459" s="10">
        <v>100000</v>
      </c>
      <c r="G459" s="11">
        <v>0.84399999999999997</v>
      </c>
      <c r="H459" s="10">
        <f>H458-50000</f>
        <v>3550000</v>
      </c>
    </row>
    <row r="460" spans="1:8" x14ac:dyDescent="0.25">
      <c r="A460" s="9">
        <v>4.569999999999947</v>
      </c>
      <c r="B460" s="10">
        <v>100000</v>
      </c>
      <c r="D460" s="9">
        <v>4.5699999999999541</v>
      </c>
      <c r="E460" s="10">
        <v>100000</v>
      </c>
      <c r="G460" s="11">
        <v>0.84299999999999997</v>
      </c>
      <c r="H460" s="10">
        <f t="shared" ref="H460:H478" si="47">H459-50000</f>
        <v>3500000</v>
      </c>
    </row>
    <row r="461" spans="1:8" x14ac:dyDescent="0.25">
      <c r="A461" s="9">
        <v>4.5799999999999468</v>
      </c>
      <c r="B461" s="10">
        <v>100000</v>
      </c>
      <c r="D461" s="9">
        <v>4.5799999999999539</v>
      </c>
      <c r="E461" s="10">
        <v>100000</v>
      </c>
      <c r="G461" s="11">
        <v>0.84199999999999997</v>
      </c>
      <c r="H461" s="10">
        <f t="shared" si="47"/>
        <v>3450000</v>
      </c>
    </row>
    <row r="462" spans="1:8" x14ac:dyDescent="0.25">
      <c r="A462" s="9">
        <v>4.5899999999999466</v>
      </c>
      <c r="B462" s="10">
        <v>100000</v>
      </c>
      <c r="D462" s="9">
        <v>4.5899999999999537</v>
      </c>
      <c r="E462" s="10">
        <v>100000</v>
      </c>
      <c r="G462" s="11">
        <v>0.84099999999999997</v>
      </c>
      <c r="H462" s="10">
        <f t="shared" si="47"/>
        <v>3400000</v>
      </c>
    </row>
    <row r="463" spans="1:8" x14ac:dyDescent="0.25">
      <c r="A463" s="9">
        <v>4.5999999999999464</v>
      </c>
      <c r="B463" s="10">
        <v>100000</v>
      </c>
      <c r="D463" s="9">
        <v>4.5999999999999535</v>
      </c>
      <c r="E463" s="10">
        <v>100000</v>
      </c>
      <c r="G463" s="11">
        <v>0.84</v>
      </c>
      <c r="H463" s="10">
        <f t="shared" si="47"/>
        <v>3350000</v>
      </c>
    </row>
    <row r="464" spans="1:8" x14ac:dyDescent="0.25">
      <c r="A464" s="9">
        <v>4.6099999999999461</v>
      </c>
      <c r="B464" s="10">
        <v>100000</v>
      </c>
      <c r="D464" s="9">
        <v>4.6099999999999532</v>
      </c>
      <c r="E464" s="10">
        <v>100000</v>
      </c>
      <c r="G464" s="11">
        <v>0.83899999999999997</v>
      </c>
      <c r="H464" s="10">
        <f t="shared" si="47"/>
        <v>3300000</v>
      </c>
    </row>
    <row r="465" spans="1:8" x14ac:dyDescent="0.25">
      <c r="A465" s="9">
        <v>4.6199999999999459</v>
      </c>
      <c r="B465" s="10">
        <v>100000</v>
      </c>
      <c r="D465" s="9">
        <v>4.619999999999953</v>
      </c>
      <c r="E465" s="10">
        <v>100000</v>
      </c>
      <c r="G465" s="11">
        <v>0.83799999999999997</v>
      </c>
      <c r="H465" s="10">
        <f t="shared" si="47"/>
        <v>3250000</v>
      </c>
    </row>
    <row r="466" spans="1:8" x14ac:dyDescent="0.25">
      <c r="A466" s="9">
        <v>4.6299999999999457</v>
      </c>
      <c r="B466" s="10">
        <v>100000</v>
      </c>
      <c r="D466" s="9">
        <v>4.6299999999999528</v>
      </c>
      <c r="E466" s="10">
        <v>100000</v>
      </c>
      <c r="G466" s="11">
        <v>0.83699999999999997</v>
      </c>
      <c r="H466" s="10">
        <f t="shared" si="47"/>
        <v>3200000</v>
      </c>
    </row>
    <row r="467" spans="1:8" x14ac:dyDescent="0.25">
      <c r="A467" s="9">
        <v>4.6399999999999455</v>
      </c>
      <c r="B467" s="10">
        <v>100000</v>
      </c>
      <c r="D467" s="9">
        <v>4.6399999999999526</v>
      </c>
      <c r="E467" s="10">
        <v>100000</v>
      </c>
      <c r="G467" s="11">
        <v>0.83599999999999997</v>
      </c>
      <c r="H467" s="10">
        <f t="shared" si="47"/>
        <v>3150000</v>
      </c>
    </row>
    <row r="468" spans="1:8" x14ac:dyDescent="0.25">
      <c r="A468" s="9">
        <v>4.6499999999999453</v>
      </c>
      <c r="B468" s="10">
        <v>100000</v>
      </c>
      <c r="D468" s="9">
        <v>4.6499999999999524</v>
      </c>
      <c r="E468" s="10">
        <v>100000</v>
      </c>
      <c r="G468" s="11">
        <v>0.83499999999999996</v>
      </c>
      <c r="H468" s="10">
        <f t="shared" si="47"/>
        <v>3100000</v>
      </c>
    </row>
    <row r="469" spans="1:8" x14ac:dyDescent="0.25">
      <c r="A469" s="9">
        <v>4.6599999999999451</v>
      </c>
      <c r="B469" s="10">
        <v>100000</v>
      </c>
      <c r="D469" s="9">
        <v>4.6599999999999522</v>
      </c>
      <c r="E469" s="10">
        <v>100000</v>
      </c>
      <c r="G469" s="11">
        <v>0.83399999999999996</v>
      </c>
      <c r="H469" s="10">
        <f t="shared" si="47"/>
        <v>3050000</v>
      </c>
    </row>
    <row r="470" spans="1:8" x14ac:dyDescent="0.25">
      <c r="A470" s="9">
        <v>4.6699999999999449</v>
      </c>
      <c r="B470" s="10">
        <v>100000</v>
      </c>
      <c r="D470" s="9">
        <v>4.669999999999952</v>
      </c>
      <c r="E470" s="10">
        <v>100000</v>
      </c>
      <c r="G470" s="11">
        <v>0.83299999999999996</v>
      </c>
      <c r="H470" s="10">
        <f t="shared" si="47"/>
        <v>3000000</v>
      </c>
    </row>
    <row r="471" spans="1:8" x14ac:dyDescent="0.25">
      <c r="A471" s="9">
        <v>4.6799999999999446</v>
      </c>
      <c r="B471" s="10">
        <v>100000</v>
      </c>
      <c r="D471" s="9">
        <v>4.6799999999999518</v>
      </c>
      <c r="E471" s="10">
        <v>100000</v>
      </c>
      <c r="G471" s="11">
        <v>0.83199999999999996</v>
      </c>
      <c r="H471" s="10">
        <f t="shared" si="47"/>
        <v>2950000</v>
      </c>
    </row>
    <row r="472" spans="1:8" x14ac:dyDescent="0.25">
      <c r="A472" s="9">
        <v>4.6899999999999444</v>
      </c>
      <c r="B472" s="10">
        <v>100000</v>
      </c>
      <c r="D472" s="9">
        <v>4.6899999999999515</v>
      </c>
      <c r="E472" s="10">
        <v>100000</v>
      </c>
      <c r="G472" s="11">
        <v>0.83099999999999996</v>
      </c>
      <c r="H472" s="10">
        <f t="shared" si="47"/>
        <v>2900000</v>
      </c>
    </row>
    <row r="473" spans="1:8" x14ac:dyDescent="0.25">
      <c r="A473" s="9">
        <v>4.6999999999999442</v>
      </c>
      <c r="B473" s="10">
        <v>100000</v>
      </c>
      <c r="D473" s="9">
        <v>4.6999999999999513</v>
      </c>
      <c r="E473" s="10">
        <v>100000</v>
      </c>
      <c r="G473" s="11">
        <v>0.83</v>
      </c>
      <c r="H473" s="10">
        <f t="shared" si="47"/>
        <v>2850000</v>
      </c>
    </row>
    <row r="474" spans="1:8" x14ac:dyDescent="0.25">
      <c r="A474" s="9">
        <v>4.709999999999944</v>
      </c>
      <c r="B474" s="10">
        <v>100000</v>
      </c>
      <c r="D474" s="9">
        <v>4.7099999999999511</v>
      </c>
      <c r="E474" s="10">
        <v>100000</v>
      </c>
      <c r="G474" s="11">
        <v>0.82899999999999996</v>
      </c>
      <c r="H474" s="10">
        <f t="shared" si="47"/>
        <v>2800000</v>
      </c>
    </row>
    <row r="475" spans="1:8" x14ac:dyDescent="0.25">
      <c r="A475" s="9">
        <v>4.7199999999999438</v>
      </c>
      <c r="B475" s="10">
        <v>100000</v>
      </c>
      <c r="D475" s="9">
        <v>4.7199999999999509</v>
      </c>
      <c r="E475" s="10">
        <v>100000</v>
      </c>
      <c r="G475" s="11">
        <v>0.82799999999999996</v>
      </c>
      <c r="H475" s="10">
        <f t="shared" si="47"/>
        <v>2750000</v>
      </c>
    </row>
    <row r="476" spans="1:8" x14ac:dyDescent="0.25">
      <c r="A476" s="9">
        <v>4.7299999999999436</v>
      </c>
      <c r="B476" s="10">
        <v>100000</v>
      </c>
      <c r="D476" s="9">
        <v>4.7299999999999507</v>
      </c>
      <c r="E476" s="10">
        <v>100000</v>
      </c>
      <c r="G476" s="11">
        <v>0.82699999999999996</v>
      </c>
      <c r="H476" s="10">
        <f t="shared" si="47"/>
        <v>2700000</v>
      </c>
    </row>
    <row r="477" spans="1:8" x14ac:dyDescent="0.25">
      <c r="A477" s="9">
        <v>4.7399999999999434</v>
      </c>
      <c r="B477" s="10">
        <v>100000</v>
      </c>
      <c r="D477" s="9">
        <v>4.7399999999999505</v>
      </c>
      <c r="E477" s="10">
        <v>100000</v>
      </c>
      <c r="G477" s="11">
        <v>0.82599999999999996</v>
      </c>
      <c r="H477" s="10">
        <f t="shared" si="47"/>
        <v>2650000</v>
      </c>
    </row>
    <row r="478" spans="1:8" x14ac:dyDescent="0.25">
      <c r="A478" s="9">
        <v>4.7499999999999432</v>
      </c>
      <c r="B478" s="10">
        <v>100000</v>
      </c>
      <c r="D478" s="9">
        <v>4.7499999999999503</v>
      </c>
      <c r="E478" s="10">
        <v>100000</v>
      </c>
      <c r="G478" s="11">
        <v>0.82499999999999996</v>
      </c>
      <c r="H478" s="10">
        <f t="shared" si="47"/>
        <v>2600000</v>
      </c>
    </row>
    <row r="479" spans="1:8" x14ac:dyDescent="0.25">
      <c r="A479" s="9">
        <v>4.7599999999999429</v>
      </c>
      <c r="B479" s="10">
        <v>100000</v>
      </c>
      <c r="D479" s="9">
        <v>4.75999999999995</v>
      </c>
      <c r="E479" s="10">
        <v>100000</v>
      </c>
      <c r="G479" s="11">
        <v>0.82399999999999995</v>
      </c>
      <c r="H479" s="10">
        <f>H478-75000</f>
        <v>2525000</v>
      </c>
    </row>
    <row r="480" spans="1:8" x14ac:dyDescent="0.25">
      <c r="A480" s="9">
        <v>4.7699999999999427</v>
      </c>
      <c r="B480" s="10">
        <v>100000</v>
      </c>
      <c r="D480" s="9">
        <v>4.7699999999999498</v>
      </c>
      <c r="E480" s="10">
        <v>100000</v>
      </c>
      <c r="G480" s="11">
        <v>0.82299999999999995</v>
      </c>
      <c r="H480" s="10">
        <f t="shared" ref="H480:H493" si="48">H479-75000</f>
        <v>2450000</v>
      </c>
    </row>
    <row r="481" spans="1:8" x14ac:dyDescent="0.25">
      <c r="A481" s="9">
        <v>4.7799999999999425</v>
      </c>
      <c r="B481" s="10">
        <v>100000</v>
      </c>
      <c r="D481" s="9">
        <v>4.7799999999999496</v>
      </c>
      <c r="E481" s="10">
        <v>100000</v>
      </c>
      <c r="G481" s="11">
        <v>0.82199999999999995</v>
      </c>
      <c r="H481" s="10">
        <f t="shared" si="48"/>
        <v>2375000</v>
      </c>
    </row>
    <row r="482" spans="1:8" x14ac:dyDescent="0.25">
      <c r="A482" s="9">
        <v>4.7899999999999423</v>
      </c>
      <c r="B482" s="10">
        <v>100000</v>
      </c>
      <c r="D482" s="9">
        <v>4.7899999999999494</v>
      </c>
      <c r="E482" s="10">
        <v>100000</v>
      </c>
      <c r="G482" s="11">
        <v>0.82099999999999995</v>
      </c>
      <c r="H482" s="10">
        <f t="shared" si="48"/>
        <v>2300000</v>
      </c>
    </row>
    <row r="483" spans="1:8" x14ac:dyDescent="0.25">
      <c r="A483" s="9">
        <v>4.7999999999999421</v>
      </c>
      <c r="B483" s="10">
        <v>100000</v>
      </c>
      <c r="D483" s="9">
        <v>4.7999999999999492</v>
      </c>
      <c r="E483" s="10">
        <v>100000</v>
      </c>
      <c r="G483" s="11">
        <v>0.82</v>
      </c>
      <c r="H483" s="10">
        <f t="shared" si="48"/>
        <v>2225000</v>
      </c>
    </row>
    <row r="484" spans="1:8" x14ac:dyDescent="0.25">
      <c r="A484" s="9">
        <v>4.8099999999999419</v>
      </c>
      <c r="B484" s="10">
        <v>100000</v>
      </c>
      <c r="D484" s="9">
        <v>4.809999999999949</v>
      </c>
      <c r="E484" s="10">
        <v>100000</v>
      </c>
      <c r="G484" s="11">
        <v>0.81899999999999995</v>
      </c>
      <c r="H484" s="10">
        <f>H483-50000</f>
        <v>2175000</v>
      </c>
    </row>
    <row r="485" spans="1:8" x14ac:dyDescent="0.25">
      <c r="A485" s="9">
        <v>4.8199999999999417</v>
      </c>
      <c r="B485" s="10">
        <v>100000</v>
      </c>
      <c r="D485" s="9">
        <v>4.8199999999999488</v>
      </c>
      <c r="E485" s="10">
        <v>100000</v>
      </c>
      <c r="G485" s="11">
        <v>0.81799999999999995</v>
      </c>
      <c r="H485" s="10">
        <f t="shared" si="48"/>
        <v>2100000</v>
      </c>
    </row>
    <row r="486" spans="1:8" x14ac:dyDescent="0.25">
      <c r="A486" s="9">
        <v>4.8299999999999415</v>
      </c>
      <c r="B486" s="10">
        <v>100000</v>
      </c>
      <c r="D486" s="9">
        <v>4.8299999999999486</v>
      </c>
      <c r="E486" s="10">
        <v>100000</v>
      </c>
      <c r="G486" s="11">
        <v>0.81699999999999995</v>
      </c>
      <c r="H486" s="10">
        <f t="shared" si="48"/>
        <v>2025000</v>
      </c>
    </row>
    <row r="487" spans="1:8" x14ac:dyDescent="0.25">
      <c r="A487" s="9">
        <v>4.8399999999999412</v>
      </c>
      <c r="B487" s="10">
        <v>100000</v>
      </c>
      <c r="D487" s="9">
        <v>4.8399999999999483</v>
      </c>
      <c r="E487" s="10">
        <v>100000</v>
      </c>
      <c r="G487" s="11">
        <v>0.81599999999999995</v>
      </c>
      <c r="H487" s="10">
        <f t="shared" si="48"/>
        <v>1950000</v>
      </c>
    </row>
    <row r="488" spans="1:8" x14ac:dyDescent="0.25">
      <c r="A488" s="9">
        <v>4.849999999999941</v>
      </c>
      <c r="B488" s="10">
        <v>100000</v>
      </c>
      <c r="D488" s="9">
        <v>4.8499999999999481</v>
      </c>
      <c r="E488" s="10">
        <v>100000</v>
      </c>
      <c r="G488" s="11">
        <v>0.81499999999999995</v>
      </c>
      <c r="H488" s="10">
        <f t="shared" si="48"/>
        <v>1875000</v>
      </c>
    </row>
    <row r="489" spans="1:8" x14ac:dyDescent="0.25">
      <c r="A489" s="9">
        <v>4.8599999999999408</v>
      </c>
      <c r="B489" s="10">
        <v>100000</v>
      </c>
      <c r="D489" s="9">
        <v>4.8599999999999479</v>
      </c>
      <c r="E489" s="10">
        <v>100000</v>
      </c>
      <c r="G489" s="11">
        <v>0.81399999999999995</v>
      </c>
      <c r="H489" s="10">
        <f t="shared" si="48"/>
        <v>1800000</v>
      </c>
    </row>
    <row r="490" spans="1:8" x14ac:dyDescent="0.25">
      <c r="A490" s="9">
        <v>4.8699999999999406</v>
      </c>
      <c r="B490" s="10">
        <v>100000</v>
      </c>
      <c r="D490" s="9">
        <v>4.8699999999999477</v>
      </c>
      <c r="E490" s="10">
        <v>100000</v>
      </c>
      <c r="G490" s="11">
        <v>0.81299999999999994</v>
      </c>
      <c r="H490" s="10">
        <f t="shared" si="48"/>
        <v>1725000</v>
      </c>
    </row>
    <row r="491" spans="1:8" x14ac:dyDescent="0.25">
      <c r="A491" s="9">
        <v>4.8799999999999404</v>
      </c>
      <c r="B491" s="10">
        <v>100000</v>
      </c>
      <c r="D491" s="9">
        <v>4.8799999999999475</v>
      </c>
      <c r="E491" s="10">
        <v>100000</v>
      </c>
      <c r="G491" s="11">
        <v>0.81200000000000006</v>
      </c>
      <c r="H491" s="10">
        <f t="shared" si="48"/>
        <v>1650000</v>
      </c>
    </row>
    <row r="492" spans="1:8" x14ac:dyDescent="0.25">
      <c r="A492" s="9">
        <v>4.8899999999999402</v>
      </c>
      <c r="B492" s="10">
        <v>100000</v>
      </c>
      <c r="D492" s="9">
        <v>4.8899999999999473</v>
      </c>
      <c r="E492" s="10">
        <v>100000</v>
      </c>
      <c r="G492" s="11">
        <v>0.81100000000000005</v>
      </c>
      <c r="H492" s="10">
        <f t="shared" si="48"/>
        <v>1575000</v>
      </c>
    </row>
    <row r="493" spans="1:8" x14ac:dyDescent="0.25">
      <c r="A493" s="9">
        <v>4.89999999999994</v>
      </c>
      <c r="B493" s="10">
        <v>100000</v>
      </c>
      <c r="D493" s="9">
        <v>4.8999999999999471</v>
      </c>
      <c r="E493" s="10">
        <v>100000</v>
      </c>
      <c r="G493" s="11">
        <v>0.81</v>
      </c>
      <c r="H493" s="10">
        <f t="shared" si="48"/>
        <v>1500000</v>
      </c>
    </row>
    <row r="494" spans="1:8" x14ac:dyDescent="0.25">
      <c r="A494" s="9">
        <v>4.9099999999999397</v>
      </c>
      <c r="B494" s="10">
        <v>100000</v>
      </c>
      <c r="D494" s="9">
        <v>4.9099999999999469</v>
      </c>
      <c r="E494" s="10">
        <v>100000</v>
      </c>
      <c r="G494" s="11">
        <v>0.80900000000000005</v>
      </c>
      <c r="H494" s="10">
        <f>H493-40000</f>
        <v>1460000</v>
      </c>
    </row>
    <row r="495" spans="1:8" x14ac:dyDescent="0.25">
      <c r="A495" s="9">
        <v>4.9199999999999395</v>
      </c>
      <c r="B495" s="10">
        <v>100000</v>
      </c>
      <c r="D495" s="9">
        <v>4.9199999999999466</v>
      </c>
      <c r="E495" s="10">
        <v>100000</v>
      </c>
      <c r="G495" s="11">
        <v>0.80800000000000005</v>
      </c>
      <c r="H495" s="10">
        <f t="shared" ref="H495:H505" si="49">H494-40000</f>
        <v>1420000</v>
      </c>
    </row>
    <row r="496" spans="1:8" x14ac:dyDescent="0.25">
      <c r="A496" s="9">
        <v>4.9299999999999393</v>
      </c>
      <c r="B496" s="10">
        <v>100000</v>
      </c>
      <c r="D496" s="9">
        <v>4.9299999999999464</v>
      </c>
      <c r="E496" s="10">
        <v>100000</v>
      </c>
      <c r="G496" s="11">
        <v>0.80700000000000005</v>
      </c>
      <c r="H496" s="10">
        <f t="shared" si="49"/>
        <v>1380000</v>
      </c>
    </row>
    <row r="497" spans="1:8" x14ac:dyDescent="0.25">
      <c r="A497" s="9">
        <v>4.9399999999999391</v>
      </c>
      <c r="B497" s="10">
        <v>100000</v>
      </c>
      <c r="D497" s="9">
        <v>4.9399999999999462</v>
      </c>
      <c r="E497" s="10">
        <v>100000</v>
      </c>
      <c r="G497" s="11">
        <v>0.80600000000000005</v>
      </c>
      <c r="H497" s="10">
        <f t="shared" si="49"/>
        <v>1340000</v>
      </c>
    </row>
    <row r="498" spans="1:8" x14ac:dyDescent="0.25">
      <c r="A498" s="9">
        <v>4.9499999999999389</v>
      </c>
      <c r="B498" s="10">
        <v>100000</v>
      </c>
      <c r="D498" s="9">
        <v>4.949999999999946</v>
      </c>
      <c r="E498" s="10">
        <v>100000</v>
      </c>
      <c r="G498" s="11">
        <v>0.80500000000000005</v>
      </c>
      <c r="H498" s="10">
        <f t="shared" si="49"/>
        <v>1300000</v>
      </c>
    </row>
    <row r="499" spans="1:8" x14ac:dyDescent="0.25">
      <c r="A499" s="9">
        <v>4.9599999999999387</v>
      </c>
      <c r="B499" s="10">
        <v>100000</v>
      </c>
      <c r="D499" s="9">
        <v>4.9599999999999458</v>
      </c>
      <c r="E499" s="10">
        <v>100000</v>
      </c>
      <c r="G499" s="11">
        <v>0.80400000000000005</v>
      </c>
      <c r="H499" s="10">
        <f t="shared" si="49"/>
        <v>1260000</v>
      </c>
    </row>
    <row r="500" spans="1:8" x14ac:dyDescent="0.25">
      <c r="A500" s="9">
        <v>4.9699999999999385</v>
      </c>
      <c r="B500" s="10">
        <v>100000</v>
      </c>
      <c r="D500" s="9">
        <v>4.9699999999999456</v>
      </c>
      <c r="E500" s="10">
        <v>100000</v>
      </c>
      <c r="G500" s="11">
        <v>0.80300000000000005</v>
      </c>
      <c r="H500" s="10">
        <f t="shared" si="49"/>
        <v>1220000</v>
      </c>
    </row>
    <row r="501" spans="1:8" x14ac:dyDescent="0.25">
      <c r="A501" s="9">
        <v>4.9799999999999383</v>
      </c>
      <c r="B501" s="10">
        <v>100000</v>
      </c>
      <c r="D501" s="9">
        <v>4.9799999999999454</v>
      </c>
      <c r="E501" s="10">
        <v>100000</v>
      </c>
      <c r="G501" s="11">
        <v>0.80200000000000005</v>
      </c>
      <c r="H501" s="10">
        <f t="shared" si="49"/>
        <v>1180000</v>
      </c>
    </row>
    <row r="502" spans="1:8" x14ac:dyDescent="0.25">
      <c r="A502" s="9">
        <v>4.989999999999938</v>
      </c>
      <c r="B502" s="10">
        <v>100000</v>
      </c>
      <c r="D502" s="9">
        <v>4.9899999999999451</v>
      </c>
      <c r="E502" s="10">
        <v>100000</v>
      </c>
      <c r="G502" s="11">
        <v>0.80100000000000005</v>
      </c>
      <c r="H502" s="10">
        <f t="shared" si="49"/>
        <v>1140000</v>
      </c>
    </row>
    <row r="503" spans="1:8" x14ac:dyDescent="0.25">
      <c r="A503" s="9">
        <v>4.9999999999999378</v>
      </c>
      <c r="B503" s="10">
        <v>100000</v>
      </c>
      <c r="D503" s="9">
        <v>4.9999999999999449</v>
      </c>
      <c r="E503" s="10">
        <v>100000</v>
      </c>
      <c r="G503" s="11">
        <v>0.8</v>
      </c>
      <c r="H503" s="10">
        <f t="shared" si="49"/>
        <v>1100000</v>
      </c>
    </row>
    <row r="504" spans="1:8" x14ac:dyDescent="0.25">
      <c r="A504" s="9">
        <v>5.0099999999999376</v>
      </c>
      <c r="B504" s="10">
        <v>100000</v>
      </c>
      <c r="D504" s="9">
        <v>5.0099999999999447</v>
      </c>
      <c r="E504" s="10">
        <v>100000</v>
      </c>
      <c r="G504" s="11">
        <v>0.79900000000000004</v>
      </c>
      <c r="H504" s="10">
        <f t="shared" si="49"/>
        <v>1060000</v>
      </c>
    </row>
    <row r="505" spans="1:8" x14ac:dyDescent="0.25">
      <c r="A505" s="9">
        <v>5.0199999999999374</v>
      </c>
      <c r="B505" s="10">
        <v>100000</v>
      </c>
      <c r="D505" s="9">
        <v>5.0199999999999445</v>
      </c>
      <c r="E505" s="10">
        <v>100000</v>
      </c>
      <c r="G505" s="11">
        <v>0.79800000000000004</v>
      </c>
      <c r="H505" s="10">
        <f t="shared" si="49"/>
        <v>1020000</v>
      </c>
    </row>
    <row r="506" spans="1:8" x14ac:dyDescent="0.25">
      <c r="A506" s="9">
        <v>5.0299999999999372</v>
      </c>
      <c r="B506" s="10">
        <v>100000</v>
      </c>
      <c r="D506" s="9">
        <v>5.0299999999999443</v>
      </c>
      <c r="E506" s="10">
        <v>100000</v>
      </c>
      <c r="G506" s="11">
        <v>0.79700000000000004</v>
      </c>
      <c r="H506" s="10">
        <f>H505-20000</f>
        <v>1000000</v>
      </c>
    </row>
    <row r="507" spans="1:8" x14ac:dyDescent="0.25">
      <c r="A507" s="9">
        <v>5.039999999999937</v>
      </c>
      <c r="B507" s="10">
        <v>100000</v>
      </c>
      <c r="D507" s="9">
        <v>5.0399999999999441</v>
      </c>
      <c r="E507" s="10">
        <v>100000</v>
      </c>
      <c r="G507" s="11">
        <v>0.79600000000000004</v>
      </c>
      <c r="H507" s="10">
        <f>H506-5000</f>
        <v>995000</v>
      </c>
    </row>
    <row r="508" spans="1:8" x14ac:dyDescent="0.25">
      <c r="A508" s="9">
        <v>5.0499999999999368</v>
      </c>
      <c r="B508" s="10">
        <v>100000</v>
      </c>
      <c r="D508" s="9">
        <v>5.0499999999999439</v>
      </c>
      <c r="E508" s="10">
        <v>100000</v>
      </c>
      <c r="G508" s="11">
        <v>0.79500000000000004</v>
      </c>
      <c r="H508" s="10">
        <f t="shared" ref="H508:H571" si="50">H507-5000</f>
        <v>990000</v>
      </c>
    </row>
    <row r="509" spans="1:8" x14ac:dyDescent="0.25">
      <c r="A509" s="9">
        <v>5.0599999999999365</v>
      </c>
      <c r="B509" s="10">
        <v>100000</v>
      </c>
      <c r="D509" s="9">
        <v>5.0599999999999437</v>
      </c>
      <c r="E509" s="10">
        <v>100000</v>
      </c>
      <c r="G509" s="11">
        <v>0.79400000000000004</v>
      </c>
      <c r="H509" s="10">
        <f t="shared" si="50"/>
        <v>985000</v>
      </c>
    </row>
    <row r="510" spans="1:8" x14ac:dyDescent="0.25">
      <c r="A510" s="9">
        <v>5.0699999999999363</v>
      </c>
      <c r="B510" s="10">
        <v>100000</v>
      </c>
      <c r="D510" s="9">
        <v>5.0699999999999434</v>
      </c>
      <c r="E510" s="10">
        <v>100000</v>
      </c>
      <c r="G510" s="11">
        <v>0.79300000000000004</v>
      </c>
      <c r="H510" s="10">
        <f t="shared" si="50"/>
        <v>980000</v>
      </c>
    </row>
    <row r="511" spans="1:8" x14ac:dyDescent="0.25">
      <c r="A511" s="9">
        <v>5.0799999999999361</v>
      </c>
      <c r="B511" s="10">
        <v>100000</v>
      </c>
      <c r="D511" s="9">
        <v>5.0799999999999432</v>
      </c>
      <c r="E511" s="10">
        <v>100000</v>
      </c>
      <c r="G511" s="11">
        <v>0.79200000000000004</v>
      </c>
      <c r="H511" s="10">
        <f t="shared" si="50"/>
        <v>975000</v>
      </c>
    </row>
    <row r="512" spans="1:8" x14ac:dyDescent="0.25">
      <c r="A512" s="9">
        <v>5.0899999999999359</v>
      </c>
      <c r="B512" s="10">
        <v>100000</v>
      </c>
      <c r="D512" s="9">
        <v>5.089999999999943</v>
      </c>
      <c r="E512" s="10">
        <v>100000</v>
      </c>
      <c r="G512" s="11">
        <v>0.79100000000000004</v>
      </c>
      <c r="H512" s="10">
        <f t="shared" si="50"/>
        <v>970000</v>
      </c>
    </row>
    <row r="513" spans="1:8" x14ac:dyDescent="0.25">
      <c r="A513" s="9">
        <v>5.0999999999999357</v>
      </c>
      <c r="B513" s="10">
        <v>100000</v>
      </c>
      <c r="D513" s="9">
        <v>5.0999999999999428</v>
      </c>
      <c r="E513" s="10">
        <v>100000</v>
      </c>
      <c r="G513" s="11">
        <v>0.79</v>
      </c>
      <c r="H513" s="10">
        <f t="shared" si="50"/>
        <v>965000</v>
      </c>
    </row>
    <row r="514" spans="1:8" x14ac:dyDescent="0.25">
      <c r="A514" s="9">
        <v>5.1099999999999355</v>
      </c>
      <c r="B514" s="10">
        <v>100000</v>
      </c>
      <c r="D514" s="9">
        <v>5.1099999999999426</v>
      </c>
      <c r="E514" s="10">
        <v>100000</v>
      </c>
      <c r="G514" s="11">
        <v>0.78900000000000003</v>
      </c>
      <c r="H514" s="10">
        <f t="shared" si="50"/>
        <v>960000</v>
      </c>
    </row>
    <row r="515" spans="1:8" x14ac:dyDescent="0.25">
      <c r="A515" s="9">
        <v>5.1199999999999353</v>
      </c>
      <c r="B515" s="10">
        <v>100000</v>
      </c>
      <c r="D515" s="9">
        <v>5.1199999999999424</v>
      </c>
      <c r="E515" s="10">
        <v>100000</v>
      </c>
      <c r="G515" s="11">
        <v>0.78800000000000003</v>
      </c>
      <c r="H515" s="10">
        <f t="shared" si="50"/>
        <v>955000</v>
      </c>
    </row>
    <row r="516" spans="1:8" x14ac:dyDescent="0.25">
      <c r="A516" s="9">
        <v>5.1299999999999351</v>
      </c>
      <c r="B516" s="10">
        <v>100000</v>
      </c>
      <c r="D516" s="9">
        <v>5.1299999999999422</v>
      </c>
      <c r="E516" s="10">
        <v>100000</v>
      </c>
      <c r="G516" s="11">
        <v>0.78700000000000003</v>
      </c>
      <c r="H516" s="10">
        <f t="shared" si="50"/>
        <v>950000</v>
      </c>
    </row>
    <row r="517" spans="1:8" x14ac:dyDescent="0.25">
      <c r="A517" s="9">
        <v>5.1399999999999348</v>
      </c>
      <c r="B517" s="10">
        <v>100000</v>
      </c>
      <c r="D517" s="9">
        <v>5.1399999999999419</v>
      </c>
      <c r="E517" s="10">
        <v>100000</v>
      </c>
      <c r="G517" s="11">
        <v>0.78600000000000003</v>
      </c>
      <c r="H517" s="10">
        <f t="shared" si="50"/>
        <v>945000</v>
      </c>
    </row>
    <row r="518" spans="1:8" x14ac:dyDescent="0.25">
      <c r="A518" s="9">
        <v>5.1499999999999346</v>
      </c>
      <c r="B518" s="10">
        <v>100000</v>
      </c>
      <c r="D518" s="9">
        <v>5.1499999999999417</v>
      </c>
      <c r="E518" s="10">
        <v>100000</v>
      </c>
      <c r="G518" s="11">
        <v>0.78500000000000003</v>
      </c>
      <c r="H518" s="10">
        <f t="shared" si="50"/>
        <v>940000</v>
      </c>
    </row>
    <row r="519" spans="1:8" x14ac:dyDescent="0.25">
      <c r="A519" s="9">
        <v>5.1599999999999344</v>
      </c>
      <c r="B519" s="10">
        <v>100000</v>
      </c>
      <c r="D519" s="9">
        <v>5.1599999999999415</v>
      </c>
      <c r="E519" s="10">
        <v>100000</v>
      </c>
      <c r="G519" s="11">
        <v>0.78400000000000003</v>
      </c>
      <c r="H519" s="10">
        <f t="shared" si="50"/>
        <v>935000</v>
      </c>
    </row>
    <row r="520" spans="1:8" x14ac:dyDescent="0.25">
      <c r="A520" s="9">
        <v>5.1699999999999342</v>
      </c>
      <c r="B520" s="10">
        <v>100000</v>
      </c>
      <c r="D520" s="9">
        <v>5.1699999999999413</v>
      </c>
      <c r="E520" s="10">
        <v>100000</v>
      </c>
      <c r="G520" s="11">
        <v>0.78300000000000003</v>
      </c>
      <c r="H520" s="10">
        <f t="shared" si="50"/>
        <v>930000</v>
      </c>
    </row>
    <row r="521" spans="1:8" x14ac:dyDescent="0.25">
      <c r="A521" s="9">
        <v>5.179999999999934</v>
      </c>
      <c r="B521" s="10">
        <v>100000</v>
      </c>
      <c r="D521" s="9">
        <v>5.1799999999999411</v>
      </c>
      <c r="E521" s="10">
        <v>100000</v>
      </c>
      <c r="G521" s="11">
        <v>0.78200000000000003</v>
      </c>
      <c r="H521" s="10">
        <f t="shared" si="50"/>
        <v>925000</v>
      </c>
    </row>
    <row r="522" spans="1:8" x14ac:dyDescent="0.25">
      <c r="A522" s="9">
        <v>5.1899999999999338</v>
      </c>
      <c r="B522" s="10">
        <v>100000</v>
      </c>
      <c r="D522" s="9">
        <v>5.1899999999999409</v>
      </c>
      <c r="E522" s="10">
        <v>100000</v>
      </c>
      <c r="G522" s="11">
        <v>0.78100000000000003</v>
      </c>
      <c r="H522" s="10">
        <f t="shared" si="50"/>
        <v>920000</v>
      </c>
    </row>
    <row r="523" spans="1:8" x14ac:dyDescent="0.25">
      <c r="A523" s="9">
        <v>5.1999999999999336</v>
      </c>
      <c r="B523" s="10">
        <v>100000</v>
      </c>
      <c r="D523" s="9">
        <v>5.1999999999999407</v>
      </c>
      <c r="E523" s="10">
        <v>100000</v>
      </c>
      <c r="G523" s="11">
        <v>0.78</v>
      </c>
      <c r="H523" s="10">
        <f t="shared" si="50"/>
        <v>915000</v>
      </c>
    </row>
    <row r="524" spans="1:8" x14ac:dyDescent="0.25">
      <c r="A524" s="9">
        <v>5.2099999999999334</v>
      </c>
      <c r="B524" s="10">
        <v>100000</v>
      </c>
      <c r="D524" s="9">
        <v>5.2099999999999405</v>
      </c>
      <c r="E524" s="10">
        <v>100000</v>
      </c>
      <c r="G524" s="11">
        <v>0.77900000000000003</v>
      </c>
      <c r="H524" s="10">
        <f t="shared" si="50"/>
        <v>910000</v>
      </c>
    </row>
    <row r="525" spans="1:8" x14ac:dyDescent="0.25">
      <c r="A525" s="9">
        <v>5.2199999999999331</v>
      </c>
      <c r="B525" s="10">
        <v>100000</v>
      </c>
      <c r="D525" s="9">
        <v>5.2199999999999402</v>
      </c>
      <c r="E525" s="10">
        <v>100000</v>
      </c>
      <c r="G525" s="11">
        <v>0.77800000000000002</v>
      </c>
      <c r="H525" s="10">
        <f t="shared" si="50"/>
        <v>905000</v>
      </c>
    </row>
    <row r="526" spans="1:8" x14ac:dyDescent="0.25">
      <c r="A526" s="9">
        <v>5.2299999999999329</v>
      </c>
      <c r="B526" s="10">
        <v>100000</v>
      </c>
      <c r="D526" s="9">
        <v>5.22999999999994</v>
      </c>
      <c r="E526" s="10">
        <v>100000</v>
      </c>
      <c r="G526" s="11">
        <v>0.77700000000000002</v>
      </c>
      <c r="H526" s="10">
        <f t="shared" si="50"/>
        <v>900000</v>
      </c>
    </row>
    <row r="527" spans="1:8" x14ac:dyDescent="0.25">
      <c r="A527" s="9">
        <v>5.2399999999999327</v>
      </c>
      <c r="B527" s="10">
        <v>100000</v>
      </c>
      <c r="D527" s="9">
        <v>5.2399999999999398</v>
      </c>
      <c r="E527" s="10">
        <v>100000</v>
      </c>
      <c r="G527" s="11">
        <v>0.77600000000000002</v>
      </c>
      <c r="H527" s="10">
        <f t="shared" si="50"/>
        <v>895000</v>
      </c>
    </row>
    <row r="528" spans="1:8" x14ac:dyDescent="0.25">
      <c r="A528" s="9">
        <v>5.2499999999999325</v>
      </c>
      <c r="B528" s="10">
        <v>100000</v>
      </c>
      <c r="D528" s="9">
        <v>5.2499999999999396</v>
      </c>
      <c r="E528" s="10">
        <v>100000</v>
      </c>
      <c r="G528" s="11">
        <v>0.77500000000000002</v>
      </c>
      <c r="H528" s="10">
        <f t="shared" si="50"/>
        <v>890000</v>
      </c>
    </row>
    <row r="529" spans="1:8" x14ac:dyDescent="0.25">
      <c r="A529" s="9">
        <v>5.2599999999999323</v>
      </c>
      <c r="B529" s="10">
        <v>100000</v>
      </c>
      <c r="D529" s="9">
        <v>5.2599999999999394</v>
      </c>
      <c r="E529" s="10">
        <v>100000</v>
      </c>
      <c r="G529" s="11">
        <v>0.77400000000000002</v>
      </c>
      <c r="H529" s="10">
        <f t="shared" si="50"/>
        <v>885000</v>
      </c>
    </row>
    <row r="530" spans="1:8" x14ac:dyDescent="0.25">
      <c r="A530" s="9">
        <v>5.2699999999999321</v>
      </c>
      <c r="B530" s="10">
        <v>100000</v>
      </c>
      <c r="D530" s="9">
        <v>5.2699999999999392</v>
      </c>
      <c r="E530" s="10">
        <v>100000</v>
      </c>
      <c r="G530" s="11">
        <v>0.77300000000000002</v>
      </c>
      <c r="H530" s="10">
        <f t="shared" si="50"/>
        <v>880000</v>
      </c>
    </row>
    <row r="531" spans="1:8" x14ac:dyDescent="0.25">
      <c r="A531" s="9">
        <v>5.2799999999999319</v>
      </c>
      <c r="B531" s="10">
        <v>100000</v>
      </c>
      <c r="D531" s="9">
        <v>5.279999999999939</v>
      </c>
      <c r="E531" s="10">
        <v>100000</v>
      </c>
      <c r="G531" s="11">
        <v>0.77200000000000002</v>
      </c>
      <c r="H531" s="10">
        <f t="shared" si="50"/>
        <v>875000</v>
      </c>
    </row>
    <row r="532" spans="1:8" x14ac:dyDescent="0.25">
      <c r="A532" s="9">
        <v>5.2899999999999316</v>
      </c>
      <c r="B532" s="10">
        <v>100000</v>
      </c>
      <c r="D532" s="9">
        <v>5.2899999999999388</v>
      </c>
      <c r="E532" s="10">
        <v>100000</v>
      </c>
      <c r="G532" s="11">
        <v>0.77100000000000002</v>
      </c>
      <c r="H532" s="10">
        <f t="shared" si="50"/>
        <v>870000</v>
      </c>
    </row>
    <row r="533" spans="1:8" x14ac:dyDescent="0.25">
      <c r="A533" s="9">
        <v>5.2999999999999314</v>
      </c>
      <c r="B533" s="10">
        <v>100000</v>
      </c>
      <c r="D533" s="9">
        <v>5.2999999999999385</v>
      </c>
      <c r="E533" s="10">
        <v>100000</v>
      </c>
      <c r="G533" s="11">
        <v>0.77</v>
      </c>
      <c r="H533" s="10">
        <f t="shared" si="50"/>
        <v>865000</v>
      </c>
    </row>
    <row r="534" spans="1:8" x14ac:dyDescent="0.25">
      <c r="A534" s="9">
        <v>5.3099999999999312</v>
      </c>
      <c r="B534" s="10">
        <v>100000</v>
      </c>
      <c r="D534" s="9">
        <v>5.3099999999999383</v>
      </c>
      <c r="E534" s="10">
        <v>100000</v>
      </c>
      <c r="G534" s="11">
        <v>0.76900000000000002</v>
      </c>
      <c r="H534" s="10">
        <f t="shared" si="50"/>
        <v>860000</v>
      </c>
    </row>
    <row r="535" spans="1:8" x14ac:dyDescent="0.25">
      <c r="A535" s="9">
        <v>5.319999999999931</v>
      </c>
      <c r="B535" s="10">
        <v>100000</v>
      </c>
      <c r="D535" s="9">
        <v>5.3199999999999381</v>
      </c>
      <c r="E535" s="10">
        <v>100000</v>
      </c>
      <c r="G535" s="11">
        <v>0.76800000000000002</v>
      </c>
      <c r="H535" s="10">
        <f t="shared" si="50"/>
        <v>855000</v>
      </c>
    </row>
    <row r="536" spans="1:8" x14ac:dyDescent="0.25">
      <c r="A536" s="9">
        <v>5.3299999999999308</v>
      </c>
      <c r="B536" s="10">
        <v>100000</v>
      </c>
      <c r="D536" s="9">
        <v>5.3299999999999379</v>
      </c>
      <c r="E536" s="10">
        <v>100000</v>
      </c>
      <c r="G536" s="11">
        <v>0.76700000000000002</v>
      </c>
      <c r="H536" s="10">
        <f t="shared" si="50"/>
        <v>850000</v>
      </c>
    </row>
    <row r="537" spans="1:8" x14ac:dyDescent="0.25">
      <c r="A537" s="9">
        <v>5.3399999999999306</v>
      </c>
      <c r="B537" s="10">
        <v>100000</v>
      </c>
      <c r="D537" s="9">
        <v>5.3399999999999377</v>
      </c>
      <c r="E537" s="10">
        <v>100000</v>
      </c>
      <c r="G537" s="11">
        <v>0.76600000000000001</v>
      </c>
      <c r="H537" s="10">
        <f t="shared" si="50"/>
        <v>845000</v>
      </c>
    </row>
    <row r="538" spans="1:8" x14ac:dyDescent="0.25">
      <c r="A538" s="9">
        <v>5.3499999999999304</v>
      </c>
      <c r="B538" s="10">
        <v>100000</v>
      </c>
      <c r="D538" s="9">
        <v>5.3499999999999375</v>
      </c>
      <c r="E538" s="10">
        <v>100000</v>
      </c>
      <c r="G538" s="11">
        <v>0.76500000000000001</v>
      </c>
      <c r="H538" s="10">
        <f t="shared" si="50"/>
        <v>840000</v>
      </c>
    </row>
    <row r="539" spans="1:8" x14ac:dyDescent="0.25">
      <c r="A539" s="9">
        <v>5.3599999999999302</v>
      </c>
      <c r="B539" s="10">
        <v>100000</v>
      </c>
      <c r="D539" s="9">
        <v>5.3599999999999373</v>
      </c>
      <c r="E539" s="10">
        <v>100000</v>
      </c>
      <c r="G539" s="11">
        <v>0.76400000000000001</v>
      </c>
      <c r="H539" s="10">
        <f t="shared" si="50"/>
        <v>835000</v>
      </c>
    </row>
    <row r="540" spans="1:8" x14ac:dyDescent="0.25">
      <c r="A540" s="9">
        <v>5.3699999999999299</v>
      </c>
      <c r="B540" s="10">
        <v>100000</v>
      </c>
      <c r="D540" s="9">
        <v>5.369999999999937</v>
      </c>
      <c r="E540" s="10">
        <v>100000</v>
      </c>
      <c r="G540" s="11">
        <v>0.76300000000000001</v>
      </c>
      <c r="H540" s="10">
        <f t="shared" si="50"/>
        <v>830000</v>
      </c>
    </row>
    <row r="541" spans="1:8" x14ac:dyDescent="0.25">
      <c r="A541" s="9">
        <v>5.3799999999999297</v>
      </c>
      <c r="B541" s="10">
        <v>100000</v>
      </c>
      <c r="D541" s="9">
        <v>5.3799999999999368</v>
      </c>
      <c r="E541" s="10">
        <v>100000</v>
      </c>
      <c r="G541" s="11">
        <v>0.76200000000000001</v>
      </c>
      <c r="H541" s="10">
        <f t="shared" si="50"/>
        <v>825000</v>
      </c>
    </row>
    <row r="542" spans="1:8" x14ac:dyDescent="0.25">
      <c r="A542" s="9">
        <v>5.3899999999999295</v>
      </c>
      <c r="B542" s="10">
        <v>100000</v>
      </c>
      <c r="D542" s="9">
        <v>5.3899999999999366</v>
      </c>
      <c r="E542" s="10">
        <v>100000</v>
      </c>
      <c r="G542" s="11">
        <v>0.76100000000000001</v>
      </c>
      <c r="H542" s="10">
        <f t="shared" si="50"/>
        <v>820000</v>
      </c>
    </row>
    <row r="543" spans="1:8" x14ac:dyDescent="0.25">
      <c r="A543" s="9">
        <v>5.3999999999999293</v>
      </c>
      <c r="B543" s="10">
        <v>100000</v>
      </c>
      <c r="D543" s="9">
        <v>5.3999999999999364</v>
      </c>
      <c r="E543" s="10">
        <v>100000</v>
      </c>
      <c r="G543" s="11">
        <v>0.76</v>
      </c>
      <c r="H543" s="10">
        <f t="shared" si="50"/>
        <v>815000</v>
      </c>
    </row>
    <row r="544" spans="1:8" x14ac:dyDescent="0.25">
      <c r="A544" s="9">
        <v>5.4099999999999291</v>
      </c>
      <c r="B544" s="10">
        <v>100000</v>
      </c>
      <c r="D544" s="9">
        <v>5.4099999999999362</v>
      </c>
      <c r="E544" s="10">
        <v>100000</v>
      </c>
      <c r="G544" s="11">
        <v>0.75900000000000001</v>
      </c>
      <c r="H544" s="10">
        <f t="shared" si="50"/>
        <v>810000</v>
      </c>
    </row>
    <row r="545" spans="1:8" x14ac:dyDescent="0.25">
      <c r="A545" s="9">
        <v>5.4199999999999289</v>
      </c>
      <c r="B545" s="10">
        <v>100000</v>
      </c>
      <c r="D545" s="9">
        <v>5.419999999999936</v>
      </c>
      <c r="E545" s="10">
        <v>100000</v>
      </c>
      <c r="G545" s="11">
        <v>0.75800000000000001</v>
      </c>
      <c r="H545" s="10">
        <f t="shared" si="50"/>
        <v>805000</v>
      </c>
    </row>
    <row r="546" spans="1:8" x14ac:dyDescent="0.25">
      <c r="A546" s="9">
        <v>5.4299999999999287</v>
      </c>
      <c r="B546" s="10">
        <v>100000</v>
      </c>
      <c r="D546" s="9">
        <v>5.4299999999999358</v>
      </c>
      <c r="E546" s="10">
        <v>100000</v>
      </c>
      <c r="G546" s="11">
        <v>0.75700000000000001</v>
      </c>
      <c r="H546" s="10">
        <f t="shared" si="50"/>
        <v>800000</v>
      </c>
    </row>
    <row r="547" spans="1:8" x14ac:dyDescent="0.25">
      <c r="A547" s="9">
        <v>5.4399999999999284</v>
      </c>
      <c r="B547" s="10">
        <v>100000</v>
      </c>
      <c r="D547" s="9">
        <v>5.4399999999999356</v>
      </c>
      <c r="E547" s="10">
        <v>100000</v>
      </c>
      <c r="G547" s="11">
        <v>0.75600000000000001</v>
      </c>
      <c r="H547" s="10">
        <f t="shared" si="50"/>
        <v>795000</v>
      </c>
    </row>
    <row r="548" spans="1:8" x14ac:dyDescent="0.25">
      <c r="A548" s="9">
        <v>5.4499999999999282</v>
      </c>
      <c r="B548" s="10">
        <v>100000</v>
      </c>
      <c r="D548" s="9">
        <v>5.4499999999999353</v>
      </c>
      <c r="E548" s="10">
        <v>100000</v>
      </c>
      <c r="G548" s="11">
        <v>0.755</v>
      </c>
      <c r="H548" s="10">
        <f t="shared" si="50"/>
        <v>790000</v>
      </c>
    </row>
    <row r="549" spans="1:8" x14ac:dyDescent="0.25">
      <c r="A549" s="9">
        <v>5.459999999999928</v>
      </c>
      <c r="B549" s="10">
        <v>100000</v>
      </c>
      <c r="D549" s="9">
        <v>5.4599999999999351</v>
      </c>
      <c r="E549" s="10">
        <v>100000</v>
      </c>
      <c r="G549" s="11">
        <v>0.754</v>
      </c>
      <c r="H549" s="10">
        <f t="shared" si="50"/>
        <v>785000</v>
      </c>
    </row>
    <row r="550" spans="1:8" x14ac:dyDescent="0.25">
      <c r="A550" s="9">
        <v>5.4699999999999278</v>
      </c>
      <c r="B550" s="10">
        <v>100000</v>
      </c>
      <c r="D550" s="9">
        <v>5.4699999999999349</v>
      </c>
      <c r="E550" s="10">
        <v>100000</v>
      </c>
      <c r="G550" s="11">
        <v>0.753</v>
      </c>
      <c r="H550" s="10">
        <f t="shared" si="50"/>
        <v>780000</v>
      </c>
    </row>
    <row r="551" spans="1:8" x14ac:dyDescent="0.25">
      <c r="A551" s="9">
        <v>5.4799999999999276</v>
      </c>
      <c r="B551" s="10">
        <v>100000</v>
      </c>
      <c r="D551" s="9">
        <v>5.4799999999999347</v>
      </c>
      <c r="E551" s="10">
        <v>100000</v>
      </c>
      <c r="G551" s="11">
        <v>0.752</v>
      </c>
      <c r="H551" s="10">
        <f t="shared" si="50"/>
        <v>775000</v>
      </c>
    </row>
    <row r="552" spans="1:8" x14ac:dyDescent="0.25">
      <c r="A552" s="9">
        <v>5.4899999999999274</v>
      </c>
      <c r="B552" s="10">
        <v>100000</v>
      </c>
      <c r="D552" s="9">
        <v>5.4899999999999345</v>
      </c>
      <c r="E552" s="10">
        <v>100000</v>
      </c>
      <c r="G552" s="11">
        <v>0.751</v>
      </c>
      <c r="H552" s="10">
        <f t="shared" si="50"/>
        <v>770000</v>
      </c>
    </row>
    <row r="553" spans="1:8" x14ac:dyDescent="0.25">
      <c r="A553" s="9">
        <v>5.4999999999999272</v>
      </c>
      <c r="B553" s="10">
        <v>100000</v>
      </c>
      <c r="D553" s="9">
        <v>5.4999999999999343</v>
      </c>
      <c r="E553" s="10">
        <v>100000</v>
      </c>
      <c r="G553" s="11">
        <v>0.75</v>
      </c>
      <c r="H553" s="10">
        <f t="shared" si="50"/>
        <v>765000</v>
      </c>
    </row>
    <row r="554" spans="1:8" x14ac:dyDescent="0.25">
      <c r="A554" s="9">
        <v>5.509999999999927</v>
      </c>
      <c r="B554" s="10">
        <v>100000</v>
      </c>
      <c r="D554" s="9">
        <v>5.5099999999999341</v>
      </c>
      <c r="E554" s="10">
        <v>100000</v>
      </c>
      <c r="G554" s="11">
        <v>0.749</v>
      </c>
      <c r="H554" s="10">
        <f t="shared" si="50"/>
        <v>760000</v>
      </c>
    </row>
    <row r="555" spans="1:8" x14ac:dyDescent="0.25">
      <c r="A555" s="9">
        <v>5.5199999999999267</v>
      </c>
      <c r="B555" s="10">
        <v>100000</v>
      </c>
      <c r="D555" s="9">
        <v>5.5199999999999338</v>
      </c>
      <c r="E555" s="10">
        <v>100000</v>
      </c>
      <c r="G555" s="11">
        <v>0.748</v>
      </c>
      <c r="H555" s="10">
        <f t="shared" si="50"/>
        <v>755000</v>
      </c>
    </row>
    <row r="556" spans="1:8" x14ac:dyDescent="0.25">
      <c r="A556" s="9">
        <v>5.5299999999999265</v>
      </c>
      <c r="B556" s="10">
        <v>100000</v>
      </c>
      <c r="D556" s="9">
        <v>5.5299999999999336</v>
      </c>
      <c r="E556" s="10">
        <v>100000</v>
      </c>
      <c r="G556" s="11">
        <v>0.747</v>
      </c>
      <c r="H556" s="10">
        <f t="shared" si="50"/>
        <v>750000</v>
      </c>
    </row>
    <row r="557" spans="1:8" x14ac:dyDescent="0.25">
      <c r="A557" s="9">
        <v>5.5399999999999263</v>
      </c>
      <c r="B557" s="10">
        <v>100000</v>
      </c>
      <c r="D557" s="9">
        <v>5.5399999999999334</v>
      </c>
      <c r="E557" s="10">
        <v>100000</v>
      </c>
      <c r="G557" s="11">
        <v>0.746</v>
      </c>
      <c r="H557" s="10">
        <f t="shared" si="50"/>
        <v>745000</v>
      </c>
    </row>
    <row r="558" spans="1:8" x14ac:dyDescent="0.25">
      <c r="A558" s="9">
        <v>5.5499999999999261</v>
      </c>
      <c r="B558" s="10">
        <v>100000</v>
      </c>
      <c r="D558" s="9">
        <v>5.5499999999999332</v>
      </c>
      <c r="E558" s="10">
        <v>100000</v>
      </c>
      <c r="G558" s="11">
        <v>0.745</v>
      </c>
      <c r="H558" s="10">
        <f t="shared" si="50"/>
        <v>740000</v>
      </c>
    </row>
    <row r="559" spans="1:8" x14ac:dyDescent="0.25">
      <c r="A559" s="9">
        <v>5.5599999999999259</v>
      </c>
      <c r="B559" s="10">
        <v>100000</v>
      </c>
      <c r="D559" s="9">
        <v>5.559999999999933</v>
      </c>
      <c r="E559" s="10">
        <v>100000</v>
      </c>
      <c r="G559" s="11">
        <v>0.74399999999999999</v>
      </c>
      <c r="H559" s="10">
        <f t="shared" si="50"/>
        <v>735000</v>
      </c>
    </row>
    <row r="560" spans="1:8" x14ac:dyDescent="0.25">
      <c r="A560" s="9">
        <v>5.5699999999999257</v>
      </c>
      <c r="B560" s="10">
        <v>100000</v>
      </c>
      <c r="D560" s="9">
        <v>5.5699999999999328</v>
      </c>
      <c r="E560" s="10">
        <v>100000</v>
      </c>
      <c r="G560" s="11">
        <v>0.74299999999999999</v>
      </c>
      <c r="H560" s="10">
        <f t="shared" si="50"/>
        <v>730000</v>
      </c>
    </row>
    <row r="561" spans="1:8" x14ac:dyDescent="0.25">
      <c r="A561" s="9">
        <v>5.5799999999999255</v>
      </c>
      <c r="B561" s="10">
        <v>100000</v>
      </c>
      <c r="D561" s="9">
        <v>5.5799999999999326</v>
      </c>
      <c r="E561" s="10">
        <v>100000</v>
      </c>
      <c r="G561" s="11">
        <v>0.74199999999999999</v>
      </c>
      <c r="H561" s="10">
        <f t="shared" si="50"/>
        <v>725000</v>
      </c>
    </row>
    <row r="562" spans="1:8" x14ac:dyDescent="0.25">
      <c r="A562" s="9">
        <v>5.5899999999999253</v>
      </c>
      <c r="B562" s="10">
        <v>100000</v>
      </c>
      <c r="D562" s="9">
        <v>5.5899999999999324</v>
      </c>
      <c r="E562" s="10">
        <v>100000</v>
      </c>
      <c r="G562" s="11">
        <v>0.74099999999999999</v>
      </c>
      <c r="H562" s="10">
        <f t="shared" si="50"/>
        <v>720000</v>
      </c>
    </row>
    <row r="563" spans="1:8" x14ac:dyDescent="0.25">
      <c r="A563" s="9">
        <v>5.599999999999925</v>
      </c>
      <c r="B563" s="10">
        <v>100000</v>
      </c>
      <c r="D563" s="9">
        <v>5.5999999999999321</v>
      </c>
      <c r="E563" s="10">
        <v>100000</v>
      </c>
      <c r="G563" s="11">
        <v>0.74</v>
      </c>
      <c r="H563" s="10">
        <f t="shared" si="50"/>
        <v>715000</v>
      </c>
    </row>
    <row r="564" spans="1:8" x14ac:dyDescent="0.25">
      <c r="A564" s="9">
        <v>5.6099999999999248</v>
      </c>
      <c r="B564" s="10">
        <v>100000</v>
      </c>
      <c r="D564" s="9">
        <v>5.6099999999999319</v>
      </c>
      <c r="E564" s="10">
        <v>100000</v>
      </c>
      <c r="G564" s="11">
        <v>0.73899999999999999</v>
      </c>
      <c r="H564" s="10">
        <f t="shared" si="50"/>
        <v>710000</v>
      </c>
    </row>
    <row r="565" spans="1:8" x14ac:dyDescent="0.25">
      <c r="A565" s="9">
        <v>5.6199999999999246</v>
      </c>
      <c r="B565" s="10">
        <v>100000</v>
      </c>
      <c r="D565" s="9">
        <v>5.6199999999999317</v>
      </c>
      <c r="E565" s="10">
        <v>100000</v>
      </c>
      <c r="G565" s="11">
        <v>0.73799999999999999</v>
      </c>
      <c r="H565" s="10">
        <f t="shared" si="50"/>
        <v>705000</v>
      </c>
    </row>
    <row r="566" spans="1:8" x14ac:dyDescent="0.25">
      <c r="A566" s="9">
        <v>5.6299999999999244</v>
      </c>
      <c r="B566" s="10">
        <v>100000</v>
      </c>
      <c r="D566" s="9">
        <v>5.6299999999999315</v>
      </c>
      <c r="E566" s="10">
        <v>100000</v>
      </c>
      <c r="G566" s="11">
        <v>0.73699999999999999</v>
      </c>
      <c r="H566" s="10">
        <f t="shared" si="50"/>
        <v>700000</v>
      </c>
    </row>
    <row r="567" spans="1:8" x14ac:dyDescent="0.25">
      <c r="A567" s="9">
        <v>5.6399999999999242</v>
      </c>
      <c r="B567" s="10">
        <v>100000</v>
      </c>
      <c r="D567" s="9">
        <v>5.6399999999999313</v>
      </c>
      <c r="E567" s="10">
        <v>100000</v>
      </c>
      <c r="G567" s="11">
        <v>0.73599999999999999</v>
      </c>
      <c r="H567" s="10">
        <f t="shared" si="50"/>
        <v>695000</v>
      </c>
    </row>
    <row r="568" spans="1:8" x14ac:dyDescent="0.25">
      <c r="A568" s="9">
        <v>5.649999999999924</v>
      </c>
      <c r="B568" s="10">
        <v>100000</v>
      </c>
      <c r="D568" s="9">
        <v>5.6499999999999311</v>
      </c>
      <c r="E568" s="10">
        <v>100000</v>
      </c>
      <c r="G568" s="11">
        <v>0.73499999999999999</v>
      </c>
      <c r="H568" s="10">
        <f t="shared" si="50"/>
        <v>690000</v>
      </c>
    </row>
    <row r="569" spans="1:8" x14ac:dyDescent="0.25">
      <c r="A569" s="9">
        <v>5.6599999999999238</v>
      </c>
      <c r="B569" s="10">
        <v>100000</v>
      </c>
      <c r="D569" s="9">
        <v>5.6599999999999309</v>
      </c>
      <c r="E569" s="10">
        <v>100000</v>
      </c>
      <c r="G569" s="11">
        <v>0.73399999999999999</v>
      </c>
      <c r="H569" s="10">
        <f t="shared" si="50"/>
        <v>685000</v>
      </c>
    </row>
    <row r="570" spans="1:8" x14ac:dyDescent="0.25">
      <c r="A570" s="9">
        <v>5.6699999999999235</v>
      </c>
      <c r="B570" s="10">
        <v>100000</v>
      </c>
      <c r="D570" s="9">
        <v>5.6699999999999307</v>
      </c>
      <c r="E570" s="10">
        <v>100000</v>
      </c>
      <c r="G570" s="11">
        <v>0.73299999999999998</v>
      </c>
      <c r="H570" s="10">
        <f t="shared" si="50"/>
        <v>680000</v>
      </c>
    </row>
    <row r="571" spans="1:8" x14ac:dyDescent="0.25">
      <c r="A571" s="9">
        <v>5.6799999999999233</v>
      </c>
      <c r="B571" s="10">
        <v>100000</v>
      </c>
      <c r="D571" s="9">
        <v>5.6799999999999304</v>
      </c>
      <c r="E571" s="10">
        <v>100000</v>
      </c>
      <c r="G571" s="11">
        <v>0.73199999999999998</v>
      </c>
      <c r="H571" s="10">
        <f t="shared" si="50"/>
        <v>675000</v>
      </c>
    </row>
    <row r="572" spans="1:8" x14ac:dyDescent="0.25">
      <c r="A572" s="9">
        <v>5.6899999999999231</v>
      </c>
      <c r="B572" s="10">
        <v>100000</v>
      </c>
      <c r="D572" s="9">
        <v>5.6899999999999302</v>
      </c>
      <c r="E572" s="10">
        <v>100000</v>
      </c>
      <c r="G572" s="11">
        <v>0.73099999999999998</v>
      </c>
      <c r="H572" s="10">
        <f t="shared" ref="H572:H635" si="51">H571-5000</f>
        <v>670000</v>
      </c>
    </row>
    <row r="573" spans="1:8" x14ac:dyDescent="0.25">
      <c r="A573" s="9">
        <v>5.6999999999999229</v>
      </c>
      <c r="B573" s="10">
        <v>100000</v>
      </c>
      <c r="D573" s="9">
        <v>5.69999999999993</v>
      </c>
      <c r="E573" s="10">
        <v>100000</v>
      </c>
      <c r="G573" s="11">
        <v>0.73</v>
      </c>
      <c r="H573" s="10">
        <f t="shared" si="51"/>
        <v>665000</v>
      </c>
    </row>
    <row r="574" spans="1:8" x14ac:dyDescent="0.25">
      <c r="A574" s="9">
        <v>5.7099999999999227</v>
      </c>
      <c r="B574" s="10">
        <v>100000</v>
      </c>
      <c r="D574" s="9">
        <v>5.7099999999999298</v>
      </c>
      <c r="E574" s="10">
        <v>100000</v>
      </c>
      <c r="G574" s="11">
        <v>0.72899999999999998</v>
      </c>
      <c r="H574" s="10">
        <f t="shared" si="51"/>
        <v>660000</v>
      </c>
    </row>
    <row r="575" spans="1:8" x14ac:dyDescent="0.25">
      <c r="A575" s="9">
        <v>5.7199999999999225</v>
      </c>
      <c r="B575" s="10">
        <v>100000</v>
      </c>
      <c r="D575" s="9">
        <v>5.7199999999999296</v>
      </c>
      <c r="E575" s="10">
        <v>100000</v>
      </c>
      <c r="G575" s="11">
        <v>0.72799999999999998</v>
      </c>
      <c r="H575" s="10">
        <f t="shared" si="51"/>
        <v>655000</v>
      </c>
    </row>
    <row r="576" spans="1:8" x14ac:dyDescent="0.25">
      <c r="A576" s="9">
        <v>5.7299999999999223</v>
      </c>
      <c r="B576" s="10">
        <v>100000</v>
      </c>
      <c r="D576" s="9">
        <v>5.7299999999999294</v>
      </c>
      <c r="E576" s="10">
        <v>100000</v>
      </c>
      <c r="G576" s="11">
        <v>0.72699999999999998</v>
      </c>
      <c r="H576" s="10">
        <f t="shared" si="51"/>
        <v>650000</v>
      </c>
    </row>
    <row r="577" spans="1:8" x14ac:dyDescent="0.25">
      <c r="A577" s="9">
        <v>5.7399999999999221</v>
      </c>
      <c r="B577" s="10">
        <v>100000</v>
      </c>
      <c r="D577" s="9">
        <v>5.7399999999999292</v>
      </c>
      <c r="E577" s="10">
        <v>100000</v>
      </c>
      <c r="G577" s="11">
        <v>0.72599999999999998</v>
      </c>
      <c r="H577" s="10">
        <f t="shared" si="51"/>
        <v>645000</v>
      </c>
    </row>
    <row r="578" spans="1:8" x14ac:dyDescent="0.25">
      <c r="A578" s="9">
        <v>5.7499999999999218</v>
      </c>
      <c r="B578" s="10">
        <v>100000</v>
      </c>
      <c r="D578" s="9">
        <v>5.7499999999999289</v>
      </c>
      <c r="E578" s="10">
        <v>100000</v>
      </c>
      <c r="G578" s="11">
        <v>0.72499999999999998</v>
      </c>
      <c r="H578" s="10">
        <f t="shared" si="51"/>
        <v>640000</v>
      </c>
    </row>
    <row r="579" spans="1:8" x14ac:dyDescent="0.25">
      <c r="A579" s="9">
        <v>5.7599999999999216</v>
      </c>
      <c r="B579" s="10">
        <v>100000</v>
      </c>
      <c r="D579" s="9">
        <v>5.7599999999999287</v>
      </c>
      <c r="E579" s="10">
        <v>100000</v>
      </c>
      <c r="G579" s="11">
        <v>0.72399999999999998</v>
      </c>
      <c r="H579" s="10">
        <f t="shared" si="51"/>
        <v>635000</v>
      </c>
    </row>
    <row r="580" spans="1:8" x14ac:dyDescent="0.25">
      <c r="A580" s="9">
        <v>5.7699999999999214</v>
      </c>
      <c r="B580" s="10">
        <v>100000</v>
      </c>
      <c r="D580" s="9">
        <v>5.7699999999999285</v>
      </c>
      <c r="E580" s="10">
        <v>100000</v>
      </c>
      <c r="G580" s="11">
        <v>0.72299999999999998</v>
      </c>
      <c r="H580" s="10">
        <f t="shared" si="51"/>
        <v>630000</v>
      </c>
    </row>
    <row r="581" spans="1:8" x14ac:dyDescent="0.25">
      <c r="A581" s="9">
        <v>5.7799999999999212</v>
      </c>
      <c r="B581" s="10">
        <v>100000</v>
      </c>
      <c r="D581" s="9">
        <v>5.7799999999999283</v>
      </c>
      <c r="E581" s="10">
        <v>100000</v>
      </c>
      <c r="G581" s="11">
        <v>0.72199999999999998</v>
      </c>
      <c r="H581" s="10">
        <f t="shared" si="51"/>
        <v>625000</v>
      </c>
    </row>
    <row r="582" spans="1:8" x14ac:dyDescent="0.25">
      <c r="A582" s="9">
        <v>5.789999999999921</v>
      </c>
      <c r="B582" s="10">
        <v>100000</v>
      </c>
      <c r="D582" s="9">
        <v>5.7899999999999281</v>
      </c>
      <c r="E582" s="10">
        <v>100000</v>
      </c>
      <c r="G582" s="11">
        <v>0.72099999999999997</v>
      </c>
      <c r="H582" s="10">
        <f t="shared" si="51"/>
        <v>620000</v>
      </c>
    </row>
    <row r="583" spans="1:8" x14ac:dyDescent="0.25">
      <c r="A583" s="9">
        <v>5.7999999999999208</v>
      </c>
      <c r="B583" s="10">
        <v>100000</v>
      </c>
      <c r="D583" s="9">
        <v>5.7999999999999279</v>
      </c>
      <c r="E583" s="10">
        <v>100000</v>
      </c>
      <c r="G583" s="11">
        <v>0.72</v>
      </c>
      <c r="H583" s="10">
        <f t="shared" si="51"/>
        <v>615000</v>
      </c>
    </row>
    <row r="584" spans="1:8" x14ac:dyDescent="0.25">
      <c r="A584" s="9">
        <v>5.8099999999999206</v>
      </c>
      <c r="B584" s="10">
        <v>100000</v>
      </c>
      <c r="D584" s="9">
        <v>5.8099999999999277</v>
      </c>
      <c r="E584" s="10">
        <v>100000</v>
      </c>
      <c r="G584" s="11">
        <v>0.71899999999999997</v>
      </c>
      <c r="H584" s="10">
        <f t="shared" si="51"/>
        <v>610000</v>
      </c>
    </row>
    <row r="585" spans="1:8" x14ac:dyDescent="0.25">
      <c r="A585" s="9">
        <v>5.8199999999999203</v>
      </c>
      <c r="B585" s="10">
        <v>100000</v>
      </c>
      <c r="D585" s="9">
        <v>5.8199999999999275</v>
      </c>
      <c r="E585" s="10">
        <v>100000</v>
      </c>
      <c r="G585" s="11">
        <v>0.71799999999999997</v>
      </c>
      <c r="H585" s="10">
        <f t="shared" si="51"/>
        <v>605000</v>
      </c>
    </row>
    <row r="586" spans="1:8" x14ac:dyDescent="0.25">
      <c r="A586" s="9">
        <v>5.8299999999999201</v>
      </c>
      <c r="B586" s="10">
        <v>100000</v>
      </c>
      <c r="D586" s="9">
        <v>5.8299999999999272</v>
      </c>
      <c r="E586" s="10">
        <v>100000</v>
      </c>
      <c r="G586" s="11">
        <v>0.71699999999999997</v>
      </c>
      <c r="H586" s="10">
        <f t="shared" si="51"/>
        <v>600000</v>
      </c>
    </row>
    <row r="587" spans="1:8" x14ac:dyDescent="0.25">
      <c r="A587" s="9">
        <v>5.8399999999999199</v>
      </c>
      <c r="B587" s="10">
        <v>100000</v>
      </c>
      <c r="D587" s="9">
        <v>5.839999999999927</v>
      </c>
      <c r="E587" s="10">
        <v>100000</v>
      </c>
      <c r="G587" s="11">
        <v>0.71599999999999997</v>
      </c>
      <c r="H587" s="10">
        <f t="shared" si="51"/>
        <v>595000</v>
      </c>
    </row>
    <row r="588" spans="1:8" x14ac:dyDescent="0.25">
      <c r="A588" s="9">
        <v>5.8499999999999197</v>
      </c>
      <c r="B588" s="10">
        <v>100000</v>
      </c>
      <c r="D588" s="9">
        <v>5.8499999999999268</v>
      </c>
      <c r="E588" s="10">
        <v>100000</v>
      </c>
      <c r="G588" s="11">
        <v>0.71499999999999997</v>
      </c>
      <c r="H588" s="10">
        <f t="shared" si="51"/>
        <v>590000</v>
      </c>
    </row>
    <row r="589" spans="1:8" x14ac:dyDescent="0.25">
      <c r="A589" s="9">
        <v>5.8599999999999195</v>
      </c>
      <c r="B589" s="10">
        <v>100000</v>
      </c>
      <c r="D589" s="9">
        <v>5.8599999999999266</v>
      </c>
      <c r="E589" s="10">
        <v>100000</v>
      </c>
      <c r="G589" s="11">
        <v>0.71399999999999997</v>
      </c>
      <c r="H589" s="10">
        <f t="shared" si="51"/>
        <v>585000</v>
      </c>
    </row>
    <row r="590" spans="1:8" x14ac:dyDescent="0.25">
      <c r="A590" s="9">
        <v>5.8699999999999193</v>
      </c>
      <c r="B590" s="10">
        <v>100000</v>
      </c>
      <c r="D590" s="9">
        <v>5.8699999999999264</v>
      </c>
      <c r="E590" s="10">
        <v>100000</v>
      </c>
      <c r="G590" s="11">
        <v>0.71299999999999997</v>
      </c>
      <c r="H590" s="10">
        <f t="shared" si="51"/>
        <v>580000</v>
      </c>
    </row>
    <row r="591" spans="1:8" x14ac:dyDescent="0.25">
      <c r="A591" s="9">
        <v>5.8799999999999191</v>
      </c>
      <c r="B591" s="10">
        <v>100000</v>
      </c>
      <c r="D591" s="9">
        <v>5.8799999999999262</v>
      </c>
      <c r="E591" s="10">
        <v>100000</v>
      </c>
      <c r="G591" s="11">
        <v>0.71199999999999997</v>
      </c>
      <c r="H591" s="10">
        <f t="shared" si="51"/>
        <v>575000</v>
      </c>
    </row>
    <row r="592" spans="1:8" x14ac:dyDescent="0.25">
      <c r="A592" s="9">
        <v>5.8899999999999189</v>
      </c>
      <c r="B592" s="10">
        <v>100000</v>
      </c>
      <c r="D592" s="9">
        <v>5.889999999999926</v>
      </c>
      <c r="E592" s="10">
        <v>100000</v>
      </c>
      <c r="G592" s="11">
        <v>0.71099999999999997</v>
      </c>
      <c r="H592" s="10">
        <f t="shared" si="51"/>
        <v>570000</v>
      </c>
    </row>
    <row r="593" spans="1:8" x14ac:dyDescent="0.25">
      <c r="A593" s="9">
        <v>5.8999999999999186</v>
      </c>
      <c r="B593" s="10">
        <v>100000</v>
      </c>
      <c r="D593" s="9">
        <v>5.8999999999999257</v>
      </c>
      <c r="E593" s="10">
        <v>100000</v>
      </c>
      <c r="G593" s="11">
        <v>0.71</v>
      </c>
      <c r="H593" s="10">
        <f t="shared" si="51"/>
        <v>565000</v>
      </c>
    </row>
    <row r="594" spans="1:8" x14ac:dyDescent="0.25">
      <c r="A594" s="9">
        <v>5.9099999999999184</v>
      </c>
      <c r="B594" s="10">
        <v>100000</v>
      </c>
      <c r="D594" s="9">
        <v>5.9099999999999255</v>
      </c>
      <c r="E594" s="10">
        <v>100000</v>
      </c>
      <c r="G594" s="11">
        <v>0.70899999999999996</v>
      </c>
      <c r="H594" s="10">
        <f t="shared" si="51"/>
        <v>560000</v>
      </c>
    </row>
    <row r="595" spans="1:8" x14ac:dyDescent="0.25">
      <c r="A595" s="9">
        <v>5.9199999999999182</v>
      </c>
      <c r="B595" s="10">
        <v>100000</v>
      </c>
      <c r="D595" s="9">
        <v>5.9199999999999253</v>
      </c>
      <c r="E595" s="10">
        <v>100000</v>
      </c>
      <c r="G595" s="11">
        <v>0.70799999999999996</v>
      </c>
      <c r="H595" s="10">
        <f t="shared" si="51"/>
        <v>555000</v>
      </c>
    </row>
    <row r="596" spans="1:8" x14ac:dyDescent="0.25">
      <c r="A596" s="9">
        <v>5.929999999999918</v>
      </c>
      <c r="B596" s="10">
        <v>100000</v>
      </c>
      <c r="D596" s="9">
        <v>5.9299999999999251</v>
      </c>
      <c r="E596" s="10">
        <v>100000</v>
      </c>
      <c r="G596" s="11">
        <v>0.70699999999999996</v>
      </c>
      <c r="H596" s="10">
        <f t="shared" si="51"/>
        <v>550000</v>
      </c>
    </row>
    <row r="597" spans="1:8" x14ac:dyDescent="0.25">
      <c r="A597" s="9">
        <v>5.9399999999999178</v>
      </c>
      <c r="B597" s="10">
        <v>100000</v>
      </c>
      <c r="D597" s="9">
        <v>5.9399999999999249</v>
      </c>
      <c r="E597" s="10">
        <v>100000</v>
      </c>
      <c r="G597" s="11">
        <v>0.70599999999999996</v>
      </c>
      <c r="H597" s="10">
        <f t="shared" si="51"/>
        <v>545000</v>
      </c>
    </row>
    <row r="598" spans="1:8" x14ac:dyDescent="0.25">
      <c r="A598" s="9">
        <v>5.9499999999999176</v>
      </c>
      <c r="B598" s="10">
        <v>100000</v>
      </c>
      <c r="D598" s="9">
        <v>5.9499999999999247</v>
      </c>
      <c r="E598" s="10">
        <v>100000</v>
      </c>
      <c r="G598" s="11">
        <v>0.70499999999999996</v>
      </c>
      <c r="H598" s="10">
        <f t="shared" si="51"/>
        <v>540000</v>
      </c>
    </row>
    <row r="599" spans="1:8" x14ac:dyDescent="0.25">
      <c r="A599" s="9">
        <v>5.9599999999999174</v>
      </c>
      <c r="B599" s="10">
        <v>100000</v>
      </c>
      <c r="D599" s="9">
        <v>5.9599999999999245</v>
      </c>
      <c r="E599" s="10">
        <v>100000</v>
      </c>
      <c r="G599" s="11">
        <v>0.70399999999999996</v>
      </c>
      <c r="H599" s="10">
        <f t="shared" si="51"/>
        <v>535000</v>
      </c>
    </row>
    <row r="600" spans="1:8" x14ac:dyDescent="0.25">
      <c r="A600" s="9">
        <v>5.9699999999999172</v>
      </c>
      <c r="B600" s="10">
        <v>100000</v>
      </c>
      <c r="D600" s="9">
        <v>5.9699999999999243</v>
      </c>
      <c r="E600" s="10">
        <v>100000</v>
      </c>
      <c r="G600" s="11">
        <v>0.70299999999999996</v>
      </c>
      <c r="H600" s="10">
        <f t="shared" si="51"/>
        <v>530000</v>
      </c>
    </row>
    <row r="601" spans="1:8" x14ac:dyDescent="0.25">
      <c r="A601" s="9">
        <v>5.9799999999999169</v>
      </c>
      <c r="B601" s="10">
        <v>100000</v>
      </c>
      <c r="D601" s="9">
        <v>5.979999999999924</v>
      </c>
      <c r="E601" s="10">
        <v>100000</v>
      </c>
      <c r="G601" s="11">
        <v>0.70199999999999996</v>
      </c>
      <c r="H601" s="10">
        <f t="shared" si="51"/>
        <v>525000</v>
      </c>
    </row>
    <row r="602" spans="1:8" x14ac:dyDescent="0.25">
      <c r="A602" s="9">
        <v>5.9899999999999167</v>
      </c>
      <c r="B602" s="10">
        <v>100000</v>
      </c>
      <c r="D602" s="9">
        <v>5.9899999999999238</v>
      </c>
      <c r="E602" s="10">
        <v>100000</v>
      </c>
      <c r="G602" s="11">
        <v>0.70099999999999996</v>
      </c>
      <c r="H602" s="10">
        <f t="shared" si="51"/>
        <v>520000</v>
      </c>
    </row>
    <row r="603" spans="1:8" x14ac:dyDescent="0.25">
      <c r="A603" s="9">
        <v>5.9999999999999165</v>
      </c>
      <c r="B603" s="10">
        <v>100000</v>
      </c>
      <c r="D603" s="9">
        <v>5.9999999999999236</v>
      </c>
      <c r="E603" s="10">
        <v>100000</v>
      </c>
      <c r="G603" s="11">
        <v>0.7</v>
      </c>
      <c r="H603" s="10">
        <f t="shared" si="51"/>
        <v>515000</v>
      </c>
    </row>
    <row r="604" spans="1:8" x14ac:dyDescent="0.25">
      <c r="A604" s="9">
        <v>6.0099999999999163</v>
      </c>
      <c r="B604" s="10">
        <v>100000</v>
      </c>
      <c r="D604" s="9">
        <v>6.0099999999999234</v>
      </c>
      <c r="E604" s="10">
        <v>100000</v>
      </c>
      <c r="G604" s="11">
        <v>0.69899999999999995</v>
      </c>
      <c r="H604" s="10">
        <f t="shared" si="51"/>
        <v>510000</v>
      </c>
    </row>
    <row r="605" spans="1:8" x14ac:dyDescent="0.25">
      <c r="A605" s="9">
        <v>6.0199999999999161</v>
      </c>
      <c r="B605" s="10">
        <v>100000</v>
      </c>
      <c r="D605" s="9">
        <v>6.0199999999999232</v>
      </c>
      <c r="E605" s="10">
        <v>100000</v>
      </c>
      <c r="G605" s="11">
        <v>0.69799999999999995</v>
      </c>
      <c r="H605" s="10">
        <f t="shared" si="51"/>
        <v>505000</v>
      </c>
    </row>
    <row r="606" spans="1:8" x14ac:dyDescent="0.25">
      <c r="A606" s="9">
        <v>6.0299999999999159</v>
      </c>
      <c r="B606" s="10">
        <v>100000</v>
      </c>
      <c r="D606" s="9">
        <v>6.029999999999923</v>
      </c>
      <c r="E606" s="10">
        <v>100000</v>
      </c>
      <c r="G606" s="11">
        <v>0.69699999999999995</v>
      </c>
      <c r="H606" s="10">
        <f t="shared" si="51"/>
        <v>500000</v>
      </c>
    </row>
    <row r="607" spans="1:8" x14ac:dyDescent="0.25">
      <c r="A607" s="9">
        <v>6.0399999999999157</v>
      </c>
      <c r="B607" s="10">
        <v>100000</v>
      </c>
      <c r="D607" s="9">
        <v>6.0399999999999228</v>
      </c>
      <c r="E607" s="10">
        <v>100000</v>
      </c>
      <c r="G607" s="11">
        <v>0.69599999999999995</v>
      </c>
      <c r="H607" s="10">
        <f t="shared" si="51"/>
        <v>495000</v>
      </c>
    </row>
    <row r="608" spans="1:8" x14ac:dyDescent="0.25">
      <c r="A608" s="9">
        <v>6.0499999999999154</v>
      </c>
      <c r="B608" s="10">
        <v>100000</v>
      </c>
      <c r="D608" s="9">
        <v>6.0499999999999226</v>
      </c>
      <c r="E608" s="10">
        <v>100000</v>
      </c>
      <c r="G608" s="11">
        <v>0.69499999999999995</v>
      </c>
      <c r="H608" s="10">
        <f t="shared" si="51"/>
        <v>490000</v>
      </c>
    </row>
    <row r="609" spans="1:8" x14ac:dyDescent="0.25">
      <c r="A609" s="9">
        <v>6.0599999999999152</v>
      </c>
      <c r="B609" s="10">
        <v>100000</v>
      </c>
      <c r="D609" s="9">
        <v>6.0599999999999223</v>
      </c>
      <c r="E609" s="10">
        <v>100000</v>
      </c>
      <c r="G609" s="11">
        <v>0.69399999999999995</v>
      </c>
      <c r="H609" s="10">
        <f t="shared" si="51"/>
        <v>485000</v>
      </c>
    </row>
    <row r="610" spans="1:8" x14ac:dyDescent="0.25">
      <c r="A610" s="9">
        <v>6.069999999999915</v>
      </c>
      <c r="B610" s="10">
        <v>100000</v>
      </c>
      <c r="D610" s="9">
        <v>6.0699999999999221</v>
      </c>
      <c r="E610" s="10">
        <v>100000</v>
      </c>
      <c r="G610" s="11">
        <v>0.69299999999999995</v>
      </c>
      <c r="H610" s="10">
        <f t="shared" si="51"/>
        <v>480000</v>
      </c>
    </row>
    <row r="611" spans="1:8" x14ac:dyDescent="0.25">
      <c r="A611" s="9">
        <v>6.0799999999999148</v>
      </c>
      <c r="B611" s="10">
        <v>100000</v>
      </c>
      <c r="D611" s="9">
        <v>6.0799999999999219</v>
      </c>
      <c r="E611" s="10">
        <v>100000</v>
      </c>
      <c r="G611" s="11">
        <v>0.69199999999999995</v>
      </c>
      <c r="H611" s="10">
        <f t="shared" si="51"/>
        <v>475000</v>
      </c>
    </row>
    <row r="612" spans="1:8" x14ac:dyDescent="0.25">
      <c r="A612" s="9">
        <v>6.0899999999999146</v>
      </c>
      <c r="B612" s="10">
        <v>100000</v>
      </c>
      <c r="D612" s="9">
        <v>6.0899999999999217</v>
      </c>
      <c r="E612" s="10">
        <v>100000</v>
      </c>
      <c r="G612" s="11">
        <v>0.69099999999999995</v>
      </c>
      <c r="H612" s="10">
        <f t="shared" si="51"/>
        <v>470000</v>
      </c>
    </row>
    <row r="613" spans="1:8" x14ac:dyDescent="0.25">
      <c r="A613" s="9">
        <v>6.0999999999999144</v>
      </c>
      <c r="B613" s="10">
        <v>100000</v>
      </c>
      <c r="D613" s="9">
        <v>6.0999999999999215</v>
      </c>
      <c r="E613" s="10">
        <v>100000</v>
      </c>
      <c r="G613" s="11">
        <v>0.69</v>
      </c>
      <c r="H613" s="10">
        <f t="shared" si="51"/>
        <v>465000</v>
      </c>
    </row>
    <row r="614" spans="1:8" x14ac:dyDescent="0.25">
      <c r="A614" s="9">
        <v>6.1099999999999142</v>
      </c>
      <c r="B614" s="10">
        <v>100000</v>
      </c>
      <c r="D614" s="9">
        <v>6.1099999999999213</v>
      </c>
      <c r="E614" s="10">
        <v>100000</v>
      </c>
      <c r="G614" s="11">
        <v>0.68899999999999995</v>
      </c>
      <c r="H614" s="10">
        <f t="shared" si="51"/>
        <v>460000</v>
      </c>
    </row>
    <row r="615" spans="1:8" x14ac:dyDescent="0.25">
      <c r="A615" s="9">
        <v>6.119999999999914</v>
      </c>
      <c r="B615" s="10">
        <v>100000</v>
      </c>
      <c r="D615" s="9">
        <v>6.1199999999999211</v>
      </c>
      <c r="E615" s="10">
        <v>100000</v>
      </c>
      <c r="G615" s="11">
        <v>0.68799999999999994</v>
      </c>
      <c r="H615" s="10">
        <f t="shared" si="51"/>
        <v>455000</v>
      </c>
    </row>
    <row r="616" spans="1:8" x14ac:dyDescent="0.25">
      <c r="A616" s="9">
        <v>6.1299999999999137</v>
      </c>
      <c r="B616" s="10">
        <v>100000</v>
      </c>
      <c r="D616" s="9">
        <v>6.1299999999999208</v>
      </c>
      <c r="E616" s="10">
        <v>100000</v>
      </c>
      <c r="G616" s="11">
        <v>0.68700000000000006</v>
      </c>
      <c r="H616" s="10">
        <f t="shared" si="51"/>
        <v>450000</v>
      </c>
    </row>
    <row r="617" spans="1:8" x14ac:dyDescent="0.25">
      <c r="A617" s="9">
        <v>6.1399999999999135</v>
      </c>
      <c r="B617" s="10">
        <v>100000</v>
      </c>
      <c r="D617" s="9">
        <v>6.1399999999999206</v>
      </c>
      <c r="E617" s="10">
        <v>100000</v>
      </c>
      <c r="G617" s="11">
        <v>0.68600000000000005</v>
      </c>
      <c r="H617" s="10">
        <f t="shared" si="51"/>
        <v>445000</v>
      </c>
    </row>
    <row r="618" spans="1:8" x14ac:dyDescent="0.25">
      <c r="A618" s="9">
        <v>6.1499999999999133</v>
      </c>
      <c r="B618" s="10">
        <v>100000</v>
      </c>
      <c r="D618" s="9">
        <v>6.1499999999999204</v>
      </c>
      <c r="E618" s="10">
        <v>100000</v>
      </c>
      <c r="G618" s="11">
        <v>0.68500000000000005</v>
      </c>
      <c r="H618" s="10">
        <f t="shared" si="51"/>
        <v>440000</v>
      </c>
    </row>
    <row r="619" spans="1:8" x14ac:dyDescent="0.25">
      <c r="A619" s="9">
        <v>6.1599999999999131</v>
      </c>
      <c r="B619" s="10">
        <v>100000</v>
      </c>
      <c r="D619" s="9">
        <v>6.1599999999999202</v>
      </c>
      <c r="E619" s="10">
        <v>100000</v>
      </c>
      <c r="G619" s="11">
        <v>0.68400000000000005</v>
      </c>
      <c r="H619" s="10">
        <f t="shared" si="51"/>
        <v>435000</v>
      </c>
    </row>
    <row r="620" spans="1:8" x14ac:dyDescent="0.25">
      <c r="A620" s="9">
        <v>6.1699999999999129</v>
      </c>
      <c r="B620" s="10">
        <v>100000</v>
      </c>
      <c r="D620" s="9">
        <v>6.16999999999992</v>
      </c>
      <c r="E620" s="10">
        <v>100000</v>
      </c>
      <c r="G620" s="11">
        <v>0.68300000000000005</v>
      </c>
      <c r="H620" s="10">
        <f t="shared" si="51"/>
        <v>430000</v>
      </c>
    </row>
    <row r="621" spans="1:8" x14ac:dyDescent="0.25">
      <c r="A621" s="9">
        <v>6.1799999999999127</v>
      </c>
      <c r="B621" s="10">
        <v>100000</v>
      </c>
      <c r="D621" s="9">
        <v>6.1799999999999198</v>
      </c>
      <c r="E621" s="10">
        <v>100000</v>
      </c>
      <c r="G621" s="11">
        <v>0.68200000000000005</v>
      </c>
      <c r="H621" s="10">
        <f t="shared" si="51"/>
        <v>425000</v>
      </c>
    </row>
    <row r="622" spans="1:8" x14ac:dyDescent="0.25">
      <c r="A622" s="9">
        <v>6.1899999999999125</v>
      </c>
      <c r="B622" s="10">
        <v>100000</v>
      </c>
      <c r="D622" s="9">
        <v>6.1899999999999196</v>
      </c>
      <c r="E622" s="10">
        <v>100000</v>
      </c>
      <c r="G622" s="11">
        <v>0.68100000000000005</v>
      </c>
      <c r="H622" s="10">
        <f t="shared" si="51"/>
        <v>420000</v>
      </c>
    </row>
    <row r="623" spans="1:8" x14ac:dyDescent="0.25">
      <c r="A623" s="9">
        <v>6.1999999999999122</v>
      </c>
      <c r="B623" s="10">
        <v>100000</v>
      </c>
      <c r="D623" s="9">
        <v>6.1999999999999194</v>
      </c>
      <c r="E623" s="10">
        <v>100000</v>
      </c>
      <c r="G623" s="11">
        <v>0.68</v>
      </c>
      <c r="H623" s="10">
        <f t="shared" si="51"/>
        <v>415000</v>
      </c>
    </row>
    <row r="624" spans="1:8" x14ac:dyDescent="0.25">
      <c r="A624" s="9">
        <v>6.209999999999912</v>
      </c>
      <c r="B624" s="10">
        <v>100000</v>
      </c>
      <c r="D624" s="9">
        <v>6.2099999999999191</v>
      </c>
      <c r="E624" s="10">
        <v>100000</v>
      </c>
      <c r="G624" s="11">
        <v>0.67900000000000005</v>
      </c>
      <c r="H624" s="10">
        <f t="shared" si="51"/>
        <v>410000</v>
      </c>
    </row>
    <row r="625" spans="1:8" x14ac:dyDescent="0.25">
      <c r="A625" s="9">
        <v>6.2199999999999118</v>
      </c>
      <c r="B625" s="10">
        <v>100000</v>
      </c>
      <c r="D625" s="9">
        <v>6.2199999999999189</v>
      </c>
      <c r="E625" s="10">
        <v>100000</v>
      </c>
      <c r="G625" s="11">
        <v>0.67800000000000005</v>
      </c>
      <c r="H625" s="10">
        <f t="shared" si="51"/>
        <v>405000</v>
      </c>
    </row>
    <row r="626" spans="1:8" x14ac:dyDescent="0.25">
      <c r="A626" s="9">
        <v>6.2299999999999116</v>
      </c>
      <c r="B626" s="10">
        <v>100000</v>
      </c>
      <c r="D626" s="9">
        <v>6.2299999999999187</v>
      </c>
      <c r="E626" s="10">
        <v>100000</v>
      </c>
      <c r="G626" s="11">
        <v>0.67700000000000005</v>
      </c>
      <c r="H626" s="10">
        <f t="shared" si="51"/>
        <v>400000</v>
      </c>
    </row>
    <row r="627" spans="1:8" x14ac:dyDescent="0.25">
      <c r="A627" s="9">
        <v>6.2399999999999114</v>
      </c>
      <c r="B627" s="10">
        <v>100000</v>
      </c>
      <c r="D627" s="9">
        <v>6.2399999999999185</v>
      </c>
      <c r="E627" s="10">
        <v>100000</v>
      </c>
      <c r="G627" s="11">
        <v>0.67600000000000005</v>
      </c>
      <c r="H627" s="10">
        <f t="shared" si="51"/>
        <v>395000</v>
      </c>
    </row>
    <row r="628" spans="1:8" x14ac:dyDescent="0.25">
      <c r="A628" s="9">
        <v>6.2499999999999112</v>
      </c>
      <c r="B628" s="10">
        <v>100000</v>
      </c>
      <c r="D628" s="9">
        <v>6.2499999999999183</v>
      </c>
      <c r="E628" s="10">
        <v>100000</v>
      </c>
      <c r="G628" s="11">
        <v>0.67500000000000004</v>
      </c>
      <c r="H628" s="10">
        <f t="shared" si="51"/>
        <v>390000</v>
      </c>
    </row>
    <row r="629" spans="1:8" x14ac:dyDescent="0.25">
      <c r="A629" s="9">
        <v>6.259999999999911</v>
      </c>
      <c r="B629" s="10">
        <v>100000</v>
      </c>
      <c r="D629" s="9">
        <v>6.2599999999999181</v>
      </c>
      <c r="E629" s="10">
        <v>100000</v>
      </c>
      <c r="G629" s="11">
        <v>0.67400000000000004</v>
      </c>
      <c r="H629" s="10">
        <f t="shared" si="51"/>
        <v>385000</v>
      </c>
    </row>
    <row r="630" spans="1:8" x14ac:dyDescent="0.25">
      <c r="A630" s="9">
        <v>6.2699999999999108</v>
      </c>
      <c r="B630" s="10">
        <v>100000</v>
      </c>
      <c r="D630" s="9">
        <v>6.2699999999999179</v>
      </c>
      <c r="E630" s="10">
        <v>100000</v>
      </c>
      <c r="G630" s="11">
        <v>0.67300000000000004</v>
      </c>
      <c r="H630" s="10">
        <f t="shared" si="51"/>
        <v>380000</v>
      </c>
    </row>
    <row r="631" spans="1:8" x14ac:dyDescent="0.25">
      <c r="A631" s="9">
        <v>6.2799999999999105</v>
      </c>
      <c r="B631" s="10">
        <v>100000</v>
      </c>
      <c r="D631" s="9">
        <v>6.2799999999999176</v>
      </c>
      <c r="E631" s="10">
        <v>100000</v>
      </c>
      <c r="G631" s="11">
        <v>0.67200000000000004</v>
      </c>
      <c r="H631" s="10">
        <f t="shared" si="51"/>
        <v>375000</v>
      </c>
    </row>
    <row r="632" spans="1:8" x14ac:dyDescent="0.25">
      <c r="A632" s="9">
        <v>6.2899999999999103</v>
      </c>
      <c r="B632" s="10">
        <v>100000</v>
      </c>
      <c r="D632" s="9">
        <v>6.2899999999999174</v>
      </c>
      <c r="E632" s="10">
        <v>100000</v>
      </c>
      <c r="G632" s="11">
        <v>0.67100000000000004</v>
      </c>
      <c r="H632" s="10">
        <f t="shared" si="51"/>
        <v>370000</v>
      </c>
    </row>
    <row r="633" spans="1:8" x14ac:dyDescent="0.25">
      <c r="A633" s="9">
        <v>6.2999999999999101</v>
      </c>
      <c r="B633" s="10">
        <v>100000</v>
      </c>
      <c r="D633" s="9">
        <v>6.2999999999999172</v>
      </c>
      <c r="E633" s="10">
        <v>100000</v>
      </c>
      <c r="G633" s="11">
        <v>0.67</v>
      </c>
      <c r="H633" s="10">
        <f t="shared" si="51"/>
        <v>365000</v>
      </c>
    </row>
    <row r="634" spans="1:8" x14ac:dyDescent="0.25">
      <c r="A634" s="9">
        <v>6.3099999999999099</v>
      </c>
      <c r="B634" s="10">
        <v>100000</v>
      </c>
      <c r="D634" s="9">
        <v>6.309999999999917</v>
      </c>
      <c r="E634" s="10">
        <v>100000</v>
      </c>
      <c r="G634" s="11">
        <v>0.66900000000000004</v>
      </c>
      <c r="H634" s="10">
        <f t="shared" si="51"/>
        <v>360000</v>
      </c>
    </row>
    <row r="635" spans="1:8" x14ac:dyDescent="0.25">
      <c r="A635" s="9">
        <v>6.3199999999999097</v>
      </c>
      <c r="B635" s="10">
        <v>100000</v>
      </c>
      <c r="D635" s="9">
        <v>6.3199999999999168</v>
      </c>
      <c r="E635" s="10">
        <v>100000</v>
      </c>
      <c r="G635" s="11">
        <v>0.66800000000000004</v>
      </c>
      <c r="H635" s="10">
        <f t="shared" si="51"/>
        <v>355000</v>
      </c>
    </row>
    <row r="636" spans="1:8" x14ac:dyDescent="0.25">
      <c r="A636" s="9">
        <v>6.3299999999999095</v>
      </c>
      <c r="B636" s="10">
        <v>100000</v>
      </c>
      <c r="D636" s="9">
        <v>6.3299999999999166</v>
      </c>
      <c r="E636" s="10">
        <v>100000</v>
      </c>
      <c r="G636" s="11">
        <v>0.66700000000000004</v>
      </c>
      <c r="H636" s="10">
        <f t="shared" ref="H636:H648" si="52">H635-5000</f>
        <v>350000</v>
      </c>
    </row>
    <row r="637" spans="1:8" x14ac:dyDescent="0.25">
      <c r="A637" s="9">
        <v>6.3399999999999093</v>
      </c>
      <c r="B637" s="10">
        <v>100000</v>
      </c>
      <c r="D637" s="9">
        <v>6.3399999999999164</v>
      </c>
      <c r="E637" s="10">
        <v>100000</v>
      </c>
      <c r="G637" s="11">
        <v>0.66600000000000004</v>
      </c>
      <c r="H637" s="10">
        <f t="shared" si="52"/>
        <v>345000</v>
      </c>
    </row>
    <row r="638" spans="1:8" x14ac:dyDescent="0.25">
      <c r="A638" s="9">
        <v>6.3499999999999091</v>
      </c>
      <c r="B638" s="10">
        <v>100000</v>
      </c>
      <c r="D638" s="9">
        <v>6.3499999999999162</v>
      </c>
      <c r="E638" s="10">
        <v>100000</v>
      </c>
      <c r="G638" s="11">
        <v>0.66500000000000004</v>
      </c>
      <c r="H638" s="10">
        <f t="shared" si="52"/>
        <v>340000</v>
      </c>
    </row>
    <row r="639" spans="1:8" x14ac:dyDescent="0.25">
      <c r="A639" s="9">
        <v>6.3599999999999088</v>
      </c>
      <c r="B639" s="10">
        <v>100000</v>
      </c>
      <c r="D639" s="9">
        <v>6.3599999999999159</v>
      </c>
      <c r="E639" s="10">
        <v>100000</v>
      </c>
      <c r="G639" s="11">
        <v>0.66400000000000003</v>
      </c>
      <c r="H639" s="10">
        <f t="shared" si="52"/>
        <v>335000</v>
      </c>
    </row>
    <row r="640" spans="1:8" x14ac:dyDescent="0.25">
      <c r="A640" s="9">
        <v>6.3699999999999086</v>
      </c>
      <c r="B640" s="10">
        <v>100000</v>
      </c>
      <c r="D640" s="9">
        <v>6.3699999999999157</v>
      </c>
      <c r="E640" s="10">
        <v>100000</v>
      </c>
      <c r="G640" s="11">
        <v>0.66300000000000003</v>
      </c>
      <c r="H640" s="10">
        <f t="shared" si="52"/>
        <v>330000</v>
      </c>
    </row>
    <row r="641" spans="1:8" x14ac:dyDescent="0.25">
      <c r="A641" s="9">
        <v>6.3799999999999084</v>
      </c>
      <c r="B641" s="10">
        <v>100000</v>
      </c>
      <c r="D641" s="9">
        <v>6.3799999999999155</v>
      </c>
      <c r="E641" s="10">
        <v>100000</v>
      </c>
      <c r="G641" s="11">
        <v>0.66200000000000003</v>
      </c>
      <c r="H641" s="10">
        <f t="shared" si="52"/>
        <v>325000</v>
      </c>
    </row>
    <row r="642" spans="1:8" x14ac:dyDescent="0.25">
      <c r="A642" s="9">
        <v>6.3899999999999082</v>
      </c>
      <c r="B642" s="10">
        <v>100000</v>
      </c>
      <c r="D642" s="9">
        <v>6.3899999999999153</v>
      </c>
      <c r="E642" s="10">
        <v>100000</v>
      </c>
      <c r="G642" s="11">
        <v>0.66100000000000003</v>
      </c>
      <c r="H642" s="10">
        <f t="shared" si="52"/>
        <v>320000</v>
      </c>
    </row>
    <row r="643" spans="1:8" x14ac:dyDescent="0.25">
      <c r="A643" s="9">
        <v>6.399999999999908</v>
      </c>
      <c r="B643" s="10">
        <v>100000</v>
      </c>
      <c r="D643" s="9">
        <v>6.3999999999999151</v>
      </c>
      <c r="E643" s="10">
        <v>100000</v>
      </c>
      <c r="G643" s="11">
        <v>0.66</v>
      </c>
      <c r="H643" s="10">
        <f t="shared" si="52"/>
        <v>315000</v>
      </c>
    </row>
    <row r="644" spans="1:8" x14ac:dyDescent="0.25">
      <c r="A644" s="9">
        <v>6.4099999999999078</v>
      </c>
      <c r="B644" s="10">
        <v>100000</v>
      </c>
      <c r="D644" s="9">
        <v>6.4099999999999149</v>
      </c>
      <c r="E644" s="10">
        <v>100000</v>
      </c>
      <c r="G644" s="11">
        <v>0.65900000000000003</v>
      </c>
      <c r="H644" s="10">
        <f t="shared" si="52"/>
        <v>310000</v>
      </c>
    </row>
    <row r="645" spans="1:8" x14ac:dyDescent="0.25">
      <c r="A645" s="9">
        <v>6.4199999999999076</v>
      </c>
      <c r="B645" s="10">
        <v>100000</v>
      </c>
      <c r="D645" s="9">
        <v>6.4199999999999147</v>
      </c>
      <c r="E645" s="10">
        <v>100000</v>
      </c>
      <c r="G645" s="11">
        <v>0.65800000000000003</v>
      </c>
      <c r="H645" s="10">
        <f t="shared" si="52"/>
        <v>305000</v>
      </c>
    </row>
    <row r="646" spans="1:8" x14ac:dyDescent="0.25">
      <c r="A646" s="9">
        <v>6.4299999999999073</v>
      </c>
      <c r="B646" s="10">
        <v>100000</v>
      </c>
      <c r="D646" s="9">
        <v>6.4299999999999145</v>
      </c>
      <c r="E646" s="10">
        <v>100000</v>
      </c>
      <c r="G646" s="11">
        <v>0.65700000000000003</v>
      </c>
      <c r="H646" s="10">
        <f t="shared" si="52"/>
        <v>300000</v>
      </c>
    </row>
    <row r="647" spans="1:8" x14ac:dyDescent="0.25">
      <c r="A647" s="9">
        <v>6.4399999999999071</v>
      </c>
      <c r="B647" s="10">
        <v>100000</v>
      </c>
      <c r="D647" s="9">
        <v>6.4399999999999142</v>
      </c>
      <c r="E647" s="10">
        <v>100000</v>
      </c>
      <c r="G647" s="11">
        <v>0.65600000000000003</v>
      </c>
      <c r="H647" s="10">
        <f t="shared" si="52"/>
        <v>295000</v>
      </c>
    </row>
    <row r="648" spans="1:8" x14ac:dyDescent="0.25">
      <c r="A648" s="9">
        <v>6.4499999999999069</v>
      </c>
      <c r="B648" s="10">
        <v>100000</v>
      </c>
      <c r="D648" s="9">
        <v>6.449999999999914</v>
      </c>
      <c r="E648" s="10">
        <v>100000</v>
      </c>
      <c r="G648" s="11">
        <v>0.65500000000000003</v>
      </c>
      <c r="H648" s="10">
        <f t="shared" si="52"/>
        <v>290000</v>
      </c>
    </row>
    <row r="649" spans="1:8" x14ac:dyDescent="0.25">
      <c r="A649" s="9">
        <v>6.4599999999999067</v>
      </c>
      <c r="B649" s="10">
        <v>100000</v>
      </c>
      <c r="D649" s="9">
        <v>6.4599999999999138</v>
      </c>
      <c r="E649" s="10">
        <v>100000</v>
      </c>
      <c r="G649" s="11">
        <v>0.65400000000000003</v>
      </c>
      <c r="H649" s="10">
        <f>H648-10000</f>
        <v>280000</v>
      </c>
    </row>
    <row r="650" spans="1:8" x14ac:dyDescent="0.25">
      <c r="A650" s="9">
        <v>6.4699999999999065</v>
      </c>
      <c r="B650" s="10">
        <v>100000</v>
      </c>
      <c r="D650" s="9">
        <v>6.4699999999999136</v>
      </c>
      <c r="E650" s="10">
        <v>100000</v>
      </c>
      <c r="G650" s="11">
        <v>0.65300000000000002</v>
      </c>
      <c r="H650" s="10">
        <f t="shared" ref="H650:H658" si="53">H649-10000</f>
        <v>270000</v>
      </c>
    </row>
    <row r="651" spans="1:8" x14ac:dyDescent="0.25">
      <c r="A651" s="9">
        <v>6.4799999999999063</v>
      </c>
      <c r="B651" s="10">
        <v>100000</v>
      </c>
      <c r="D651" s="9">
        <v>6.4799999999999134</v>
      </c>
      <c r="E651" s="10">
        <v>100000</v>
      </c>
      <c r="G651" s="11">
        <v>0.65200000000000002</v>
      </c>
      <c r="H651" s="10">
        <f t="shared" si="53"/>
        <v>260000</v>
      </c>
    </row>
    <row r="652" spans="1:8" x14ac:dyDescent="0.25">
      <c r="A652" s="9">
        <v>6.4899999999999061</v>
      </c>
      <c r="B652" s="10">
        <v>100000</v>
      </c>
      <c r="D652" s="9">
        <v>6.4899999999999132</v>
      </c>
      <c r="E652" s="10">
        <v>100000</v>
      </c>
      <c r="G652" s="11">
        <v>0.65100000000000002</v>
      </c>
      <c r="H652" s="10">
        <f t="shared" si="53"/>
        <v>250000</v>
      </c>
    </row>
    <row r="653" spans="1:8" x14ac:dyDescent="0.25">
      <c r="A653" s="9">
        <v>6.4999999999999059</v>
      </c>
      <c r="B653" s="10">
        <v>100000</v>
      </c>
      <c r="D653" s="9">
        <v>6.499999999999913</v>
      </c>
      <c r="E653" s="10">
        <v>100000</v>
      </c>
      <c r="G653" s="11">
        <v>0.65</v>
      </c>
      <c r="H653" s="10">
        <f t="shared" si="53"/>
        <v>240000</v>
      </c>
    </row>
    <row r="654" spans="1:8" x14ac:dyDescent="0.25">
      <c r="A654" s="9">
        <v>6.5099999999999056</v>
      </c>
      <c r="B654" s="10">
        <v>100000</v>
      </c>
      <c r="D654" s="9">
        <v>6.5099999999999127</v>
      </c>
      <c r="E654" s="10">
        <v>100000</v>
      </c>
      <c r="G654" s="11">
        <v>0.64900000000000002</v>
      </c>
      <c r="H654" s="10">
        <f t="shared" si="53"/>
        <v>230000</v>
      </c>
    </row>
    <row r="655" spans="1:8" x14ac:dyDescent="0.25">
      <c r="A655" s="9">
        <v>6.5199999999999054</v>
      </c>
      <c r="B655" s="10">
        <v>100000</v>
      </c>
      <c r="D655" s="9">
        <v>6.5199999999999125</v>
      </c>
      <c r="E655" s="10">
        <v>100000</v>
      </c>
      <c r="G655" s="11">
        <v>0.64800000000000002</v>
      </c>
      <c r="H655" s="10">
        <f t="shared" si="53"/>
        <v>220000</v>
      </c>
    </row>
    <row r="656" spans="1:8" x14ac:dyDescent="0.25">
      <c r="A656" s="9">
        <v>6.5299999999999052</v>
      </c>
      <c r="B656" s="10">
        <v>100000</v>
      </c>
      <c r="D656" s="9">
        <v>6.5299999999999123</v>
      </c>
      <c r="E656" s="10">
        <v>100000</v>
      </c>
      <c r="G656" s="11">
        <v>0.64700000000000002</v>
      </c>
      <c r="H656" s="10">
        <f t="shared" si="53"/>
        <v>210000</v>
      </c>
    </row>
    <row r="657" spans="1:8" x14ac:dyDescent="0.25">
      <c r="A657" s="9">
        <v>6.539999999999905</v>
      </c>
      <c r="B657" s="10">
        <v>100000</v>
      </c>
      <c r="D657" s="9">
        <v>6.5399999999999121</v>
      </c>
      <c r="E657" s="10">
        <v>100000</v>
      </c>
      <c r="G657" s="11">
        <v>0.64600000000000002</v>
      </c>
      <c r="H657" s="10">
        <f t="shared" si="53"/>
        <v>200000</v>
      </c>
    </row>
    <row r="658" spans="1:8" x14ac:dyDescent="0.25">
      <c r="A658" s="9">
        <v>6.5499999999999048</v>
      </c>
      <c r="B658" s="10">
        <v>100000</v>
      </c>
      <c r="D658" s="9">
        <v>6.5499999999999119</v>
      </c>
      <c r="E658" s="10">
        <v>100000</v>
      </c>
      <c r="G658" s="11">
        <v>0.64500000000000002</v>
      </c>
      <c r="H658" s="10">
        <f t="shared" si="53"/>
        <v>190000</v>
      </c>
    </row>
    <row r="659" spans="1:8" x14ac:dyDescent="0.25">
      <c r="A659" s="9">
        <v>6.5599999999999046</v>
      </c>
      <c r="B659" s="10">
        <v>100000</v>
      </c>
      <c r="D659" s="9">
        <v>6.5599999999999117</v>
      </c>
      <c r="E659" s="10">
        <v>100000</v>
      </c>
      <c r="G659" s="11">
        <v>0.64400000000000002</v>
      </c>
      <c r="H659" s="10">
        <f>H658-5000</f>
        <v>185000</v>
      </c>
    </row>
    <row r="660" spans="1:8" x14ac:dyDescent="0.25">
      <c r="A660" s="9">
        <v>6.5699999999999044</v>
      </c>
      <c r="B660" s="10">
        <v>100000</v>
      </c>
      <c r="D660" s="9">
        <v>6.5699999999999115</v>
      </c>
      <c r="E660" s="10">
        <v>100000</v>
      </c>
      <c r="G660" s="11">
        <v>0.64300000000000002</v>
      </c>
      <c r="H660" s="10">
        <f t="shared" ref="H660:H668" si="54">H659-5000</f>
        <v>180000</v>
      </c>
    </row>
    <row r="661" spans="1:8" x14ac:dyDescent="0.25">
      <c r="A661" s="9">
        <v>6.5799999999999041</v>
      </c>
      <c r="B661" s="10">
        <v>100000</v>
      </c>
      <c r="D661" s="9">
        <v>6.5799999999999113</v>
      </c>
      <c r="E661" s="10">
        <v>100000</v>
      </c>
      <c r="G661" s="11">
        <v>0.64200000000000002</v>
      </c>
      <c r="H661" s="10">
        <f t="shared" si="54"/>
        <v>175000</v>
      </c>
    </row>
    <row r="662" spans="1:8" x14ac:dyDescent="0.25">
      <c r="A662" s="9">
        <v>6.5899999999999039</v>
      </c>
      <c r="B662" s="10">
        <v>100000</v>
      </c>
      <c r="D662" s="9">
        <v>6.589999999999911</v>
      </c>
      <c r="E662" s="10">
        <v>100000</v>
      </c>
      <c r="G662" s="11">
        <v>0.64100000000000001</v>
      </c>
      <c r="H662" s="10">
        <f t="shared" si="54"/>
        <v>170000</v>
      </c>
    </row>
    <row r="663" spans="1:8" x14ac:dyDescent="0.25">
      <c r="A663" s="9">
        <v>6.5999999999999037</v>
      </c>
      <c r="B663" s="10">
        <v>100000</v>
      </c>
      <c r="D663" s="9">
        <v>6.5999999999999108</v>
      </c>
      <c r="E663" s="10">
        <v>100000</v>
      </c>
      <c r="G663" s="11">
        <v>0.64</v>
      </c>
      <c r="H663" s="10">
        <f t="shared" si="54"/>
        <v>165000</v>
      </c>
    </row>
    <row r="664" spans="1:8" x14ac:dyDescent="0.25">
      <c r="A664" s="9">
        <v>6.6099999999999035</v>
      </c>
      <c r="B664" s="10">
        <v>100000</v>
      </c>
      <c r="D664" s="9">
        <v>6.6099999999999106</v>
      </c>
      <c r="E664" s="10">
        <v>100000</v>
      </c>
      <c r="G664" s="11">
        <v>0.63900000000000001</v>
      </c>
      <c r="H664" s="10">
        <f t="shared" si="54"/>
        <v>160000</v>
      </c>
    </row>
    <row r="665" spans="1:8" x14ac:dyDescent="0.25">
      <c r="A665" s="9">
        <v>6.6199999999999033</v>
      </c>
      <c r="B665" s="10">
        <v>100000</v>
      </c>
      <c r="D665" s="9">
        <v>6.6199999999999104</v>
      </c>
      <c r="E665" s="10">
        <v>100000</v>
      </c>
      <c r="G665" s="11">
        <v>0.63800000000000001</v>
      </c>
      <c r="H665" s="10">
        <f t="shared" si="54"/>
        <v>155000</v>
      </c>
    </row>
    <row r="666" spans="1:8" x14ac:dyDescent="0.25">
      <c r="A666" s="9">
        <v>6.6299999999999031</v>
      </c>
      <c r="B666" s="10">
        <v>100000</v>
      </c>
      <c r="D666" s="9">
        <v>6.6299999999999102</v>
      </c>
      <c r="E666" s="10">
        <v>100000</v>
      </c>
      <c r="G666" s="11">
        <v>0.63700000000000001</v>
      </c>
      <c r="H666" s="10">
        <f t="shared" si="54"/>
        <v>150000</v>
      </c>
    </row>
    <row r="667" spans="1:8" x14ac:dyDescent="0.25">
      <c r="A667" s="9">
        <v>6.6399999999999029</v>
      </c>
      <c r="B667" s="10">
        <v>100000</v>
      </c>
      <c r="D667" s="9">
        <v>6.63999999999991</v>
      </c>
      <c r="E667" s="10">
        <v>100000</v>
      </c>
      <c r="G667" s="11">
        <v>0.63600000000000001</v>
      </c>
      <c r="H667" s="10">
        <f t="shared" si="54"/>
        <v>145000</v>
      </c>
    </row>
    <row r="668" spans="1:8" x14ac:dyDescent="0.25">
      <c r="A668" s="9">
        <v>6.6499999999999027</v>
      </c>
      <c r="B668" s="10">
        <v>100000</v>
      </c>
      <c r="D668" s="9">
        <v>6.6499999999999098</v>
      </c>
      <c r="E668" s="10">
        <v>100000</v>
      </c>
      <c r="G668" s="11">
        <v>0.63500000000000001</v>
      </c>
      <c r="H668" s="10">
        <f t="shared" si="54"/>
        <v>140000</v>
      </c>
    </row>
    <row r="669" spans="1:8" x14ac:dyDescent="0.25">
      <c r="A669" s="9">
        <v>6.6599999999999024</v>
      </c>
      <c r="B669" s="10">
        <v>100000</v>
      </c>
      <c r="D669" s="9">
        <v>6.6599999999999095</v>
      </c>
      <c r="E669" s="10">
        <v>100000</v>
      </c>
      <c r="G669" s="11">
        <v>0.63400000000000001</v>
      </c>
      <c r="H669" s="10">
        <f>H668-2000</f>
        <v>138000</v>
      </c>
    </row>
    <row r="670" spans="1:8" x14ac:dyDescent="0.25">
      <c r="A670" s="9">
        <v>6.6699999999999022</v>
      </c>
      <c r="B670" s="10">
        <v>100000</v>
      </c>
      <c r="D670" s="9">
        <v>6.6699999999999093</v>
      </c>
      <c r="E670" s="10">
        <v>100000</v>
      </c>
      <c r="G670" s="11">
        <v>0.63300000000000001</v>
      </c>
      <c r="H670" s="10">
        <f t="shared" ref="H670:H688" si="55">H669-2000</f>
        <v>136000</v>
      </c>
    </row>
    <row r="671" spans="1:8" x14ac:dyDescent="0.25">
      <c r="A671" s="9">
        <v>6.679999999999902</v>
      </c>
      <c r="B671" s="10">
        <v>100000</v>
      </c>
      <c r="D671" s="9">
        <v>6.6799999999999091</v>
      </c>
      <c r="E671" s="10">
        <v>100000</v>
      </c>
      <c r="G671" s="11">
        <v>0.63200000000000001</v>
      </c>
      <c r="H671" s="10">
        <f t="shared" si="55"/>
        <v>134000</v>
      </c>
    </row>
    <row r="672" spans="1:8" x14ac:dyDescent="0.25">
      <c r="A672" s="9">
        <v>6.6899999999999018</v>
      </c>
      <c r="B672" s="10">
        <v>100000</v>
      </c>
      <c r="D672" s="9">
        <v>6.6899999999999089</v>
      </c>
      <c r="E672" s="10">
        <v>100000</v>
      </c>
      <c r="G672" s="11">
        <v>0.63100000000000001</v>
      </c>
      <c r="H672" s="10">
        <f t="shared" si="55"/>
        <v>132000</v>
      </c>
    </row>
    <row r="673" spans="1:8" x14ac:dyDescent="0.25">
      <c r="A673" s="9">
        <v>6.6999999999999016</v>
      </c>
      <c r="B673" s="10">
        <v>100000</v>
      </c>
      <c r="D673" s="9">
        <v>6.6999999999999087</v>
      </c>
      <c r="E673" s="10">
        <v>100000</v>
      </c>
      <c r="G673" s="11">
        <v>0.63</v>
      </c>
      <c r="H673" s="10">
        <f t="shared" si="55"/>
        <v>130000</v>
      </c>
    </row>
    <row r="674" spans="1:8" x14ac:dyDescent="0.25">
      <c r="A674" s="9">
        <v>6.7099999999999014</v>
      </c>
      <c r="B674" s="10">
        <v>100000</v>
      </c>
      <c r="D674" s="9">
        <v>6.7099999999999085</v>
      </c>
      <c r="E674" s="10">
        <v>100000</v>
      </c>
      <c r="G674" s="11">
        <v>0.629</v>
      </c>
      <c r="H674" s="10">
        <f t="shared" si="55"/>
        <v>128000</v>
      </c>
    </row>
    <row r="675" spans="1:8" x14ac:dyDescent="0.25">
      <c r="A675" s="9">
        <v>6.7199999999999012</v>
      </c>
      <c r="B675" s="10">
        <v>100000</v>
      </c>
      <c r="D675" s="9">
        <v>6.7199999999999083</v>
      </c>
      <c r="E675" s="10">
        <v>100000</v>
      </c>
      <c r="G675" s="11">
        <v>0.628</v>
      </c>
      <c r="H675" s="10">
        <f t="shared" si="55"/>
        <v>126000</v>
      </c>
    </row>
    <row r="676" spans="1:8" x14ac:dyDescent="0.25">
      <c r="A676" s="9">
        <v>6.729999999999901</v>
      </c>
      <c r="B676" s="10">
        <v>100000</v>
      </c>
      <c r="D676" s="9">
        <v>6.7299999999999081</v>
      </c>
      <c r="E676" s="10">
        <v>100000</v>
      </c>
      <c r="G676" s="11">
        <v>0.627</v>
      </c>
      <c r="H676" s="10">
        <f t="shared" si="55"/>
        <v>124000</v>
      </c>
    </row>
    <row r="677" spans="1:8" x14ac:dyDescent="0.25">
      <c r="A677" s="9">
        <v>6.7399999999999007</v>
      </c>
      <c r="B677" s="10">
        <v>100000</v>
      </c>
      <c r="D677" s="9">
        <v>6.7399999999999078</v>
      </c>
      <c r="E677" s="10">
        <v>100000</v>
      </c>
      <c r="G677" s="11">
        <v>0.626</v>
      </c>
      <c r="H677" s="10">
        <f t="shared" si="55"/>
        <v>122000</v>
      </c>
    </row>
    <row r="678" spans="1:8" x14ac:dyDescent="0.25">
      <c r="A678" s="9">
        <v>6.7499999999999005</v>
      </c>
      <c r="B678" s="10">
        <v>100000</v>
      </c>
      <c r="D678" s="9">
        <v>6.7499999999999076</v>
      </c>
      <c r="E678" s="10">
        <v>100000</v>
      </c>
      <c r="G678" s="11">
        <v>0.625</v>
      </c>
      <c r="H678" s="10">
        <f t="shared" si="55"/>
        <v>120000</v>
      </c>
    </row>
    <row r="679" spans="1:8" x14ac:dyDescent="0.25">
      <c r="A679" s="9">
        <v>6.7599999999999003</v>
      </c>
      <c r="B679" s="10">
        <v>100000</v>
      </c>
      <c r="D679" s="9">
        <v>6.7599999999999074</v>
      </c>
      <c r="E679" s="10">
        <v>100000</v>
      </c>
      <c r="G679" s="11">
        <v>0.624</v>
      </c>
      <c r="H679" s="10">
        <f t="shared" si="55"/>
        <v>118000</v>
      </c>
    </row>
    <row r="680" spans="1:8" x14ac:dyDescent="0.25">
      <c r="A680" s="9">
        <v>6.7699999999999001</v>
      </c>
      <c r="B680" s="10">
        <v>100000</v>
      </c>
      <c r="D680" s="9">
        <v>6.7699999999999072</v>
      </c>
      <c r="E680" s="10">
        <v>100000</v>
      </c>
      <c r="G680" s="11">
        <v>0.623</v>
      </c>
      <c r="H680" s="10">
        <f t="shared" si="55"/>
        <v>116000</v>
      </c>
    </row>
    <row r="681" spans="1:8" x14ac:dyDescent="0.25">
      <c r="A681" s="9">
        <v>6.7799999999998999</v>
      </c>
      <c r="B681" s="10">
        <v>100000</v>
      </c>
      <c r="D681" s="9">
        <v>6.779999999999907</v>
      </c>
      <c r="E681" s="10">
        <v>100000</v>
      </c>
      <c r="G681" s="11">
        <v>0.622</v>
      </c>
      <c r="H681" s="10">
        <f t="shared" si="55"/>
        <v>114000</v>
      </c>
    </row>
    <row r="682" spans="1:8" x14ac:dyDescent="0.25">
      <c r="A682" s="9">
        <v>6.7899999999998997</v>
      </c>
      <c r="B682" s="10">
        <v>100000</v>
      </c>
      <c r="D682" s="9">
        <v>6.7899999999999068</v>
      </c>
      <c r="E682" s="10">
        <v>100000</v>
      </c>
      <c r="G682" s="11">
        <v>0.621</v>
      </c>
      <c r="H682" s="10">
        <f t="shared" si="55"/>
        <v>112000</v>
      </c>
    </row>
    <row r="683" spans="1:8" x14ac:dyDescent="0.25">
      <c r="A683" s="9">
        <v>6.7999999999998995</v>
      </c>
      <c r="B683" s="10">
        <v>100000</v>
      </c>
      <c r="D683" s="9">
        <v>6.7999999999999066</v>
      </c>
      <c r="E683" s="10">
        <v>100000</v>
      </c>
      <c r="G683" s="11">
        <v>0.62</v>
      </c>
      <c r="H683" s="10">
        <f t="shared" si="55"/>
        <v>110000</v>
      </c>
    </row>
    <row r="684" spans="1:8" x14ac:dyDescent="0.25">
      <c r="A684" s="9">
        <v>6.8099999999998992</v>
      </c>
      <c r="B684" s="10">
        <v>100000</v>
      </c>
      <c r="D684" s="9">
        <v>6.8099999999999064</v>
      </c>
      <c r="E684" s="10">
        <v>100000</v>
      </c>
      <c r="G684" s="11">
        <v>0.61899999999999999</v>
      </c>
      <c r="H684" s="10">
        <f t="shared" si="55"/>
        <v>108000</v>
      </c>
    </row>
    <row r="685" spans="1:8" x14ac:dyDescent="0.25">
      <c r="A685" s="9">
        <v>6.819999999999899</v>
      </c>
      <c r="B685" s="10">
        <v>100000</v>
      </c>
      <c r="D685" s="9">
        <v>6.8199999999999061</v>
      </c>
      <c r="E685" s="10">
        <v>100000</v>
      </c>
      <c r="G685" s="11">
        <v>0.61799999999999999</v>
      </c>
      <c r="H685" s="10">
        <f t="shared" si="55"/>
        <v>106000</v>
      </c>
    </row>
    <row r="686" spans="1:8" x14ac:dyDescent="0.25">
      <c r="A686" s="9">
        <v>6.8299999999998988</v>
      </c>
      <c r="B686" s="10">
        <v>100000</v>
      </c>
      <c r="D686" s="9">
        <v>6.8299999999999059</v>
      </c>
      <c r="E686" s="10">
        <v>100000</v>
      </c>
      <c r="G686" s="11">
        <v>0.61699999999999999</v>
      </c>
      <c r="H686" s="10">
        <f t="shared" si="55"/>
        <v>104000</v>
      </c>
    </row>
    <row r="687" spans="1:8" x14ac:dyDescent="0.25">
      <c r="A687" s="9">
        <v>6.8399999999998986</v>
      </c>
      <c r="B687" s="10">
        <v>100000</v>
      </c>
      <c r="D687" s="9">
        <v>6.8399999999999057</v>
      </c>
      <c r="E687" s="10">
        <v>100000</v>
      </c>
      <c r="G687" s="11">
        <v>0.61599999999999999</v>
      </c>
      <c r="H687" s="10">
        <f t="shared" si="55"/>
        <v>102000</v>
      </c>
    </row>
    <row r="688" spans="1:8" x14ac:dyDescent="0.25">
      <c r="A688" s="9">
        <v>6.8499999999998984</v>
      </c>
      <c r="B688" s="10">
        <v>100000</v>
      </c>
      <c r="D688" s="9">
        <v>6.8499999999999055</v>
      </c>
      <c r="E688" s="10">
        <v>100000</v>
      </c>
      <c r="G688" s="11">
        <v>0.61499999999999999</v>
      </c>
      <c r="H688" s="10">
        <f t="shared" si="55"/>
        <v>100000</v>
      </c>
    </row>
    <row r="689" spans="1:8" x14ac:dyDescent="0.25">
      <c r="A689" s="9">
        <v>6.8599999999998982</v>
      </c>
      <c r="B689" s="10">
        <v>100000</v>
      </c>
      <c r="D689" s="9">
        <v>6.8599999999999053</v>
      </c>
      <c r="E689" s="10">
        <v>100000</v>
      </c>
      <c r="G689" s="11">
        <v>0.61399999999999999</v>
      </c>
      <c r="H689" s="10">
        <v>100000</v>
      </c>
    </row>
    <row r="690" spans="1:8" x14ac:dyDescent="0.25">
      <c r="A690" s="9">
        <v>6.869999999999898</v>
      </c>
      <c r="B690" s="10">
        <v>100000</v>
      </c>
      <c r="D690" s="9">
        <v>6.8699999999999051</v>
      </c>
      <c r="E690" s="10">
        <v>100000</v>
      </c>
      <c r="G690" s="11">
        <v>0.61299999999999999</v>
      </c>
      <c r="H690" s="10">
        <v>100000</v>
      </c>
    </row>
    <row r="691" spans="1:8" x14ac:dyDescent="0.25">
      <c r="A691" s="9">
        <v>6.8799999999998978</v>
      </c>
      <c r="B691" s="10">
        <v>100000</v>
      </c>
      <c r="D691" s="9">
        <v>6.8799999999999049</v>
      </c>
      <c r="E691" s="10">
        <v>100000</v>
      </c>
      <c r="G691" s="11">
        <v>0.61199999999999999</v>
      </c>
      <c r="H691" s="10">
        <v>100000</v>
      </c>
    </row>
    <row r="692" spans="1:8" x14ac:dyDescent="0.25">
      <c r="A692" s="9">
        <v>6.8899999999998975</v>
      </c>
      <c r="B692" s="10">
        <v>100000</v>
      </c>
      <c r="D692" s="9">
        <v>6.8899999999999046</v>
      </c>
      <c r="E692" s="10">
        <v>100000</v>
      </c>
      <c r="G692" s="11">
        <v>0.61099999999999999</v>
      </c>
      <c r="H692" s="10">
        <v>100000</v>
      </c>
    </row>
    <row r="693" spans="1:8" x14ac:dyDescent="0.25">
      <c r="A693" s="9">
        <v>6.8999999999998973</v>
      </c>
      <c r="B693" s="10">
        <v>100000</v>
      </c>
      <c r="D693" s="9">
        <v>6.8999999999999044</v>
      </c>
      <c r="E693" s="10">
        <v>100000</v>
      </c>
      <c r="G693" s="11">
        <v>0.61</v>
      </c>
      <c r="H693" s="10">
        <v>100000</v>
      </c>
    </row>
    <row r="694" spans="1:8" x14ac:dyDescent="0.25">
      <c r="A694" s="9">
        <v>6.9099999999998971</v>
      </c>
      <c r="B694" s="10">
        <v>100000</v>
      </c>
      <c r="D694" s="9">
        <v>6.9099999999999042</v>
      </c>
      <c r="E694" s="10">
        <v>100000</v>
      </c>
      <c r="G694" s="11">
        <v>0.60899999999999999</v>
      </c>
      <c r="H694" s="10">
        <v>100000</v>
      </c>
    </row>
    <row r="695" spans="1:8" x14ac:dyDescent="0.25">
      <c r="A695" s="9">
        <v>6.9199999999998969</v>
      </c>
      <c r="B695" s="10">
        <v>100000</v>
      </c>
      <c r="D695" s="9">
        <v>6.919999999999904</v>
      </c>
      <c r="E695" s="10">
        <v>100000</v>
      </c>
      <c r="G695" s="11">
        <v>0.60799999999999998</v>
      </c>
      <c r="H695" s="10">
        <v>100000</v>
      </c>
    </row>
    <row r="696" spans="1:8" x14ac:dyDescent="0.25">
      <c r="A696" s="9">
        <v>6.9299999999998967</v>
      </c>
      <c r="B696" s="10">
        <v>100000</v>
      </c>
      <c r="D696" s="9">
        <v>6.9299999999999038</v>
      </c>
      <c r="E696" s="10">
        <v>100000</v>
      </c>
      <c r="G696" s="11">
        <v>0.60699999999999998</v>
      </c>
      <c r="H696" s="10">
        <v>100000</v>
      </c>
    </row>
    <row r="697" spans="1:8" x14ac:dyDescent="0.25">
      <c r="A697" s="9">
        <v>6.9399999999998965</v>
      </c>
      <c r="B697" s="10">
        <v>100000</v>
      </c>
      <c r="D697" s="9">
        <v>6.9399999999999036</v>
      </c>
      <c r="E697" s="10">
        <v>100000</v>
      </c>
      <c r="G697" s="11">
        <v>0.60599999999999998</v>
      </c>
      <c r="H697" s="10">
        <v>100000</v>
      </c>
    </row>
    <row r="698" spans="1:8" x14ac:dyDescent="0.25">
      <c r="A698" s="9">
        <v>6.9499999999998963</v>
      </c>
      <c r="B698" s="10">
        <v>100000</v>
      </c>
      <c r="D698" s="9">
        <v>6.9499999999999034</v>
      </c>
      <c r="E698" s="10">
        <v>100000</v>
      </c>
      <c r="G698" s="11">
        <v>0.60499999999999998</v>
      </c>
      <c r="H698" s="10">
        <v>100000</v>
      </c>
    </row>
    <row r="699" spans="1:8" x14ac:dyDescent="0.25">
      <c r="A699" s="9">
        <v>6.959999999999896</v>
      </c>
      <c r="B699" s="10">
        <v>100000</v>
      </c>
      <c r="D699" s="9">
        <v>6.9599999999999032</v>
      </c>
      <c r="E699" s="10">
        <v>100000</v>
      </c>
      <c r="G699" s="11">
        <v>0.60399999999999998</v>
      </c>
      <c r="H699" s="10">
        <v>100000</v>
      </c>
    </row>
    <row r="700" spans="1:8" x14ac:dyDescent="0.25">
      <c r="A700" s="9">
        <v>6.9699999999998958</v>
      </c>
      <c r="B700" s="10">
        <v>100000</v>
      </c>
      <c r="D700" s="9">
        <v>6.9699999999999029</v>
      </c>
      <c r="E700" s="10">
        <v>100000</v>
      </c>
      <c r="G700" s="11">
        <v>0.60299999999999998</v>
      </c>
      <c r="H700" s="10">
        <v>100000</v>
      </c>
    </row>
    <row r="701" spans="1:8" x14ac:dyDescent="0.25">
      <c r="A701" s="9">
        <v>6.9799999999998956</v>
      </c>
      <c r="B701" s="10">
        <v>100000</v>
      </c>
      <c r="D701" s="9">
        <v>6.9799999999999027</v>
      </c>
      <c r="E701" s="10">
        <v>100000</v>
      </c>
      <c r="G701" s="11">
        <v>0.60199999999999998</v>
      </c>
      <c r="H701" s="10">
        <v>100000</v>
      </c>
    </row>
    <row r="702" spans="1:8" x14ac:dyDescent="0.25">
      <c r="A702" s="9">
        <v>6.9899999999998954</v>
      </c>
      <c r="B702" s="10">
        <v>100000</v>
      </c>
      <c r="D702" s="9">
        <v>6.9899999999999025</v>
      </c>
      <c r="E702" s="10">
        <v>100000</v>
      </c>
      <c r="G702" s="11">
        <v>0.60099999999999998</v>
      </c>
      <c r="H702" s="10">
        <v>100000</v>
      </c>
    </row>
    <row r="703" spans="1:8" x14ac:dyDescent="0.25">
      <c r="A703" s="9">
        <v>6.9999999999998952</v>
      </c>
      <c r="B703" s="10">
        <v>100000</v>
      </c>
      <c r="D703" s="9">
        <v>6.9999999999999023</v>
      </c>
      <c r="E703" s="10">
        <v>100000</v>
      </c>
      <c r="G703" s="11">
        <v>0.6</v>
      </c>
      <c r="H703" s="10">
        <v>100000</v>
      </c>
    </row>
    <row r="704" spans="1:8" x14ac:dyDescent="0.25">
      <c r="A704" s="9">
        <v>7.009999999999895</v>
      </c>
      <c r="B704" s="10">
        <v>100000</v>
      </c>
      <c r="D704" s="9">
        <v>7.0099999999999021</v>
      </c>
      <c r="E704" s="10">
        <v>100000</v>
      </c>
      <c r="G704" s="11">
        <v>0.59900000000003273</v>
      </c>
      <c r="H704" s="10">
        <v>100000</v>
      </c>
    </row>
    <row r="705" spans="1:8" x14ac:dyDescent="0.25">
      <c r="A705" s="9">
        <v>7.0199999999998948</v>
      </c>
      <c r="B705" s="10">
        <v>100000</v>
      </c>
      <c r="D705" s="9">
        <v>7.0199999999999019</v>
      </c>
      <c r="E705" s="10">
        <v>100000</v>
      </c>
      <c r="G705" s="11">
        <v>0.59800000000003273</v>
      </c>
      <c r="H705" s="10">
        <v>100000</v>
      </c>
    </row>
    <row r="706" spans="1:8" x14ac:dyDescent="0.25">
      <c r="A706" s="9">
        <v>7.0299999999998946</v>
      </c>
      <c r="B706" s="10">
        <v>100000</v>
      </c>
      <c r="D706" s="9">
        <v>7.0299999999999017</v>
      </c>
      <c r="E706" s="10">
        <v>100000</v>
      </c>
      <c r="G706" s="11">
        <v>0.59700000000003273</v>
      </c>
      <c r="H706" s="10">
        <v>100000</v>
      </c>
    </row>
    <row r="707" spans="1:8" x14ac:dyDescent="0.25">
      <c r="A707" s="9">
        <v>7.0399999999998943</v>
      </c>
      <c r="B707" s="10">
        <v>100000</v>
      </c>
      <c r="D707" s="9">
        <v>7.0399999999999014</v>
      </c>
      <c r="E707" s="10">
        <v>100000</v>
      </c>
      <c r="G707" s="11">
        <v>0.59600000000003273</v>
      </c>
      <c r="H707" s="10">
        <v>100000</v>
      </c>
    </row>
    <row r="708" spans="1:8" x14ac:dyDescent="0.25">
      <c r="A708" s="9">
        <v>7.0499999999998941</v>
      </c>
      <c r="B708" s="10">
        <v>100000</v>
      </c>
      <c r="D708" s="9">
        <v>7.0499999999999012</v>
      </c>
      <c r="E708" s="10">
        <v>100000</v>
      </c>
      <c r="G708" s="11">
        <v>0.59500000000003272</v>
      </c>
      <c r="H708" s="10">
        <v>100000</v>
      </c>
    </row>
    <row r="709" spans="1:8" x14ac:dyDescent="0.25">
      <c r="A709" s="9">
        <v>7.0599999999998939</v>
      </c>
      <c r="B709" s="10">
        <v>100000</v>
      </c>
      <c r="D709" s="9">
        <v>7.059999999999901</v>
      </c>
      <c r="E709" s="10">
        <v>100000</v>
      </c>
      <c r="G709" s="11">
        <v>0.59400000000003272</v>
      </c>
      <c r="H709" s="10">
        <v>100000</v>
      </c>
    </row>
    <row r="710" spans="1:8" x14ac:dyDescent="0.25">
      <c r="A710" s="9">
        <v>7.0699999999998937</v>
      </c>
      <c r="B710" s="10">
        <v>100000</v>
      </c>
      <c r="D710" s="9">
        <v>7.0699999999999008</v>
      </c>
      <c r="E710" s="10">
        <v>100000</v>
      </c>
      <c r="G710" s="11">
        <v>0.59300000000003272</v>
      </c>
      <c r="H710" s="10">
        <v>100000</v>
      </c>
    </row>
    <row r="711" spans="1:8" x14ac:dyDescent="0.25">
      <c r="A711" s="9">
        <v>7.0799999999998935</v>
      </c>
      <c r="B711" s="10">
        <v>100000</v>
      </c>
      <c r="D711" s="9">
        <v>7.0799999999999006</v>
      </c>
      <c r="E711" s="10">
        <v>100000</v>
      </c>
      <c r="G711" s="11">
        <v>0.59200000000003272</v>
      </c>
      <c r="H711" s="10">
        <v>100000</v>
      </c>
    </row>
    <row r="712" spans="1:8" x14ac:dyDescent="0.25">
      <c r="A712" s="9">
        <v>7.0899999999998933</v>
      </c>
      <c r="B712" s="10">
        <v>100000</v>
      </c>
      <c r="D712" s="9">
        <v>7.0899999999999004</v>
      </c>
      <c r="E712" s="10">
        <v>100000</v>
      </c>
      <c r="G712" s="11">
        <v>0.59100000000003272</v>
      </c>
      <c r="H712" s="10">
        <v>100000</v>
      </c>
    </row>
    <row r="713" spans="1:8" x14ac:dyDescent="0.25">
      <c r="A713" s="9">
        <v>7.0999999999998931</v>
      </c>
      <c r="B713" s="10">
        <v>100000</v>
      </c>
      <c r="D713" s="9">
        <v>7.0999999999999002</v>
      </c>
      <c r="E713" s="10">
        <v>100000</v>
      </c>
      <c r="G713" s="11">
        <v>0.59000000000003272</v>
      </c>
      <c r="H713" s="10">
        <v>100000</v>
      </c>
    </row>
    <row r="714" spans="1:8" x14ac:dyDescent="0.25">
      <c r="A714" s="9">
        <v>7.1099999999998929</v>
      </c>
      <c r="B714" s="10">
        <v>100000</v>
      </c>
      <c r="D714" s="9">
        <v>7.1099999999999</v>
      </c>
      <c r="E714" s="10">
        <v>100000</v>
      </c>
      <c r="G714" s="11">
        <v>0.58900000000003272</v>
      </c>
      <c r="H714" s="10">
        <v>100000</v>
      </c>
    </row>
    <row r="715" spans="1:8" x14ac:dyDescent="0.25">
      <c r="A715" s="9">
        <v>7.1199999999998926</v>
      </c>
      <c r="B715" s="10">
        <v>100000</v>
      </c>
      <c r="D715" s="9">
        <v>7.1199999999998997</v>
      </c>
      <c r="E715" s="10">
        <v>100000</v>
      </c>
      <c r="G715" s="11">
        <v>0.58800000000003272</v>
      </c>
      <c r="H715" s="10">
        <v>100000</v>
      </c>
    </row>
    <row r="716" spans="1:8" x14ac:dyDescent="0.25">
      <c r="A716" s="9">
        <v>7.1299999999998924</v>
      </c>
      <c r="B716" s="10">
        <v>100000</v>
      </c>
      <c r="D716" s="9">
        <v>7.1299999999998995</v>
      </c>
      <c r="E716" s="10">
        <v>100000</v>
      </c>
      <c r="G716" s="11">
        <v>0.58700000000003272</v>
      </c>
      <c r="H716" s="10">
        <v>100000</v>
      </c>
    </row>
    <row r="717" spans="1:8" x14ac:dyDescent="0.25">
      <c r="A717" s="9">
        <v>7.1399999999998922</v>
      </c>
      <c r="B717" s="10">
        <v>100000</v>
      </c>
      <c r="D717" s="9">
        <v>7.1399999999998993</v>
      </c>
      <c r="E717" s="10">
        <v>100000</v>
      </c>
      <c r="G717" s="11">
        <v>0.58600000000003272</v>
      </c>
      <c r="H717" s="10">
        <v>100000</v>
      </c>
    </row>
    <row r="718" spans="1:8" x14ac:dyDescent="0.25">
      <c r="A718" s="9">
        <v>7.149999999999892</v>
      </c>
      <c r="B718" s="10">
        <v>100000</v>
      </c>
      <c r="D718" s="9">
        <v>7.1499999999998991</v>
      </c>
      <c r="E718" s="10">
        <v>100000</v>
      </c>
      <c r="G718" s="11">
        <v>0.58500000000003272</v>
      </c>
      <c r="H718" s="10">
        <v>100000</v>
      </c>
    </row>
    <row r="719" spans="1:8" x14ac:dyDescent="0.25">
      <c r="A719" s="9">
        <v>7.1599999999998918</v>
      </c>
      <c r="B719" s="10">
        <v>100000</v>
      </c>
      <c r="D719" s="9">
        <v>7.1599999999998989</v>
      </c>
      <c r="E719" s="10">
        <v>100000</v>
      </c>
      <c r="G719" s="11">
        <v>0.58400000000003272</v>
      </c>
      <c r="H719" s="10">
        <v>100000</v>
      </c>
    </row>
    <row r="720" spans="1:8" x14ac:dyDescent="0.25">
      <c r="A720" s="9">
        <v>7.1699999999998916</v>
      </c>
      <c r="B720" s="10">
        <v>100000</v>
      </c>
      <c r="D720" s="9">
        <v>7.1699999999998987</v>
      </c>
      <c r="E720" s="10">
        <v>100000</v>
      </c>
      <c r="G720" s="11">
        <v>0.58300000000003271</v>
      </c>
      <c r="H720" s="10">
        <v>100000</v>
      </c>
    </row>
    <row r="721" spans="1:8" x14ac:dyDescent="0.25">
      <c r="A721" s="9">
        <v>7.1799999999998914</v>
      </c>
      <c r="B721" s="10">
        <v>100000</v>
      </c>
      <c r="D721" s="9">
        <v>7.1799999999998985</v>
      </c>
      <c r="E721" s="10">
        <v>100000</v>
      </c>
      <c r="G721" s="11">
        <v>0.58200000000003271</v>
      </c>
      <c r="H721" s="10">
        <v>100000</v>
      </c>
    </row>
    <row r="722" spans="1:8" x14ac:dyDescent="0.25">
      <c r="A722" s="9">
        <v>7.1899999999998911</v>
      </c>
      <c r="B722" s="10">
        <v>100000</v>
      </c>
      <c r="D722" s="9">
        <v>7.1899999999998983</v>
      </c>
      <c r="E722" s="10">
        <v>100000</v>
      </c>
      <c r="G722" s="11">
        <v>0.58100000000003271</v>
      </c>
      <c r="H722" s="10">
        <v>100000</v>
      </c>
    </row>
    <row r="723" spans="1:8" x14ac:dyDescent="0.25">
      <c r="A723" s="9">
        <v>7.1999999999998909</v>
      </c>
      <c r="B723" s="10">
        <v>100000</v>
      </c>
      <c r="D723" s="9">
        <v>7.199999999999898</v>
      </c>
      <c r="E723" s="10">
        <v>100000</v>
      </c>
      <c r="G723" s="11">
        <v>0.58000000000003271</v>
      </c>
      <c r="H723" s="10">
        <v>100000</v>
      </c>
    </row>
    <row r="724" spans="1:8" x14ac:dyDescent="0.25">
      <c r="A724" s="9">
        <v>7.2099999999998907</v>
      </c>
      <c r="B724" s="10">
        <v>100000</v>
      </c>
      <c r="D724" s="9">
        <v>7.2099999999998978</v>
      </c>
      <c r="E724" s="10">
        <v>100000</v>
      </c>
      <c r="G724" s="11">
        <v>0.57900000000003271</v>
      </c>
      <c r="H724" s="10">
        <v>100000</v>
      </c>
    </row>
    <row r="725" spans="1:8" x14ac:dyDescent="0.25">
      <c r="A725" s="9">
        <v>7.2199999999998905</v>
      </c>
      <c r="B725" s="10">
        <v>100000</v>
      </c>
      <c r="D725" s="9">
        <v>7.2199999999998976</v>
      </c>
      <c r="E725" s="10">
        <v>100000</v>
      </c>
      <c r="G725" s="11">
        <v>0.57800000000003271</v>
      </c>
      <c r="H725" s="10">
        <v>100000</v>
      </c>
    </row>
    <row r="726" spans="1:8" x14ac:dyDescent="0.25">
      <c r="A726" s="9">
        <v>7.2299999999998903</v>
      </c>
      <c r="B726" s="10">
        <v>100000</v>
      </c>
      <c r="D726" s="9">
        <v>7.2299999999998974</v>
      </c>
      <c r="E726" s="10">
        <v>100000</v>
      </c>
      <c r="G726" s="11">
        <v>0.57700000000003271</v>
      </c>
      <c r="H726" s="10">
        <v>100000</v>
      </c>
    </row>
    <row r="727" spans="1:8" x14ac:dyDescent="0.25">
      <c r="A727" s="9">
        <v>7.2399999999998901</v>
      </c>
      <c r="B727" s="10">
        <v>100000</v>
      </c>
      <c r="D727" s="9">
        <v>7.2399999999998972</v>
      </c>
      <c r="E727" s="10">
        <v>100000</v>
      </c>
      <c r="G727" s="11">
        <v>0.57600000000003271</v>
      </c>
      <c r="H727" s="10">
        <v>100000</v>
      </c>
    </row>
    <row r="728" spans="1:8" x14ac:dyDescent="0.25">
      <c r="A728" s="9">
        <v>7.2499999999998899</v>
      </c>
      <c r="B728" s="10">
        <v>100000</v>
      </c>
      <c r="D728" s="9">
        <v>7.249999999999897</v>
      </c>
      <c r="E728" s="10">
        <v>100000</v>
      </c>
      <c r="G728" s="11">
        <v>0.57500000000003271</v>
      </c>
      <c r="H728" s="10">
        <v>100000</v>
      </c>
    </row>
    <row r="729" spans="1:8" x14ac:dyDescent="0.25">
      <c r="A729" s="9">
        <v>7.2599999999998897</v>
      </c>
      <c r="B729" s="10">
        <v>100000</v>
      </c>
      <c r="D729" s="9">
        <v>7.2599999999998968</v>
      </c>
      <c r="E729" s="10">
        <v>100000</v>
      </c>
      <c r="G729" s="11">
        <v>0.57400000000003271</v>
      </c>
      <c r="H729" s="10">
        <v>100000</v>
      </c>
    </row>
    <row r="730" spans="1:8" x14ac:dyDescent="0.25">
      <c r="A730" s="9">
        <v>7.2699999999998894</v>
      </c>
      <c r="B730" s="10">
        <v>100000</v>
      </c>
      <c r="D730" s="9">
        <v>7.2699999999998965</v>
      </c>
      <c r="E730" s="10">
        <v>100000</v>
      </c>
      <c r="G730" s="11">
        <v>0.57300000000003271</v>
      </c>
      <c r="H730" s="10">
        <v>100000</v>
      </c>
    </row>
    <row r="731" spans="1:8" x14ac:dyDescent="0.25">
      <c r="A731" s="9">
        <v>7.2799999999998892</v>
      </c>
      <c r="B731" s="10">
        <v>100000</v>
      </c>
      <c r="D731" s="9">
        <v>7.2799999999998963</v>
      </c>
      <c r="E731" s="10">
        <v>100000</v>
      </c>
      <c r="G731" s="11">
        <v>0.5720000000000327</v>
      </c>
      <c r="H731" s="10">
        <v>100000</v>
      </c>
    </row>
    <row r="732" spans="1:8" x14ac:dyDescent="0.25">
      <c r="A732" s="9">
        <v>7.289999999999889</v>
      </c>
      <c r="B732" s="10">
        <v>100000</v>
      </c>
      <c r="D732" s="9">
        <v>7.2899999999998961</v>
      </c>
      <c r="E732" s="10">
        <v>100000</v>
      </c>
      <c r="G732" s="11">
        <v>0.5710000000000327</v>
      </c>
      <c r="H732" s="10">
        <v>100000</v>
      </c>
    </row>
    <row r="733" spans="1:8" x14ac:dyDescent="0.25">
      <c r="A733" s="9">
        <v>7.2999999999998888</v>
      </c>
      <c r="B733" s="10">
        <v>100000</v>
      </c>
      <c r="D733" s="9">
        <v>7.2999999999998959</v>
      </c>
      <c r="E733" s="10">
        <v>100000</v>
      </c>
      <c r="G733" s="11">
        <v>0.5700000000000327</v>
      </c>
      <c r="H733" s="10">
        <v>100000</v>
      </c>
    </row>
    <row r="734" spans="1:8" x14ac:dyDescent="0.25">
      <c r="A734" s="9">
        <v>7.3099999999998886</v>
      </c>
      <c r="B734" s="10">
        <v>100000</v>
      </c>
      <c r="D734" s="9">
        <v>7.3099999999998957</v>
      </c>
      <c r="E734" s="10">
        <v>100000</v>
      </c>
      <c r="G734" s="11">
        <v>0.5690000000000327</v>
      </c>
      <c r="H734" s="10">
        <v>100000</v>
      </c>
    </row>
    <row r="735" spans="1:8" x14ac:dyDescent="0.25">
      <c r="A735" s="9">
        <v>7.3199999999998884</v>
      </c>
      <c r="B735" s="10">
        <v>100000</v>
      </c>
      <c r="D735" s="9">
        <v>7.3199999999998955</v>
      </c>
      <c r="E735" s="10">
        <v>100000</v>
      </c>
      <c r="G735" s="11">
        <v>0.5680000000000327</v>
      </c>
      <c r="H735" s="10">
        <v>100000</v>
      </c>
    </row>
    <row r="736" spans="1:8" x14ac:dyDescent="0.25">
      <c r="A736" s="9">
        <v>7.3299999999998882</v>
      </c>
      <c r="B736" s="10">
        <v>100000</v>
      </c>
      <c r="D736" s="9">
        <v>7.3299999999998953</v>
      </c>
      <c r="E736" s="10">
        <v>100000</v>
      </c>
      <c r="G736" s="11">
        <v>0.5670000000000327</v>
      </c>
      <c r="H736" s="10">
        <v>100000</v>
      </c>
    </row>
    <row r="737" spans="1:8" x14ac:dyDescent="0.25">
      <c r="A737" s="9">
        <v>7.3399999999998879</v>
      </c>
      <c r="B737" s="10">
        <v>100000</v>
      </c>
      <c r="D737" s="9">
        <v>7.3399999999998951</v>
      </c>
      <c r="E737" s="10">
        <v>100000</v>
      </c>
      <c r="G737" s="11">
        <v>0.5660000000000327</v>
      </c>
      <c r="H737" s="10">
        <v>100000</v>
      </c>
    </row>
    <row r="738" spans="1:8" x14ac:dyDescent="0.25">
      <c r="A738" s="9">
        <v>7.3499999999998877</v>
      </c>
      <c r="B738" s="10">
        <v>100000</v>
      </c>
      <c r="D738" s="9">
        <v>7.3499999999998948</v>
      </c>
      <c r="E738" s="10">
        <v>100000</v>
      </c>
      <c r="G738" s="11">
        <v>0.5650000000000327</v>
      </c>
      <c r="H738" s="10">
        <v>100000</v>
      </c>
    </row>
    <row r="739" spans="1:8" x14ac:dyDescent="0.25">
      <c r="A739" s="9">
        <v>7.3599999999998875</v>
      </c>
      <c r="B739" s="10">
        <v>100000</v>
      </c>
      <c r="D739" s="9">
        <v>7.3599999999998946</v>
      </c>
      <c r="E739" s="10">
        <v>100000</v>
      </c>
      <c r="G739" s="11">
        <v>0.5640000000000327</v>
      </c>
      <c r="H739" s="10">
        <v>100000</v>
      </c>
    </row>
    <row r="740" spans="1:8" x14ac:dyDescent="0.25">
      <c r="A740" s="9">
        <v>7.3699999999998873</v>
      </c>
      <c r="B740" s="10">
        <v>100000</v>
      </c>
      <c r="D740" s="9">
        <v>7.3699999999998944</v>
      </c>
      <c r="E740" s="10">
        <v>100000</v>
      </c>
      <c r="G740" s="11">
        <v>0.5630000000000327</v>
      </c>
      <c r="H740" s="10">
        <v>100000</v>
      </c>
    </row>
    <row r="741" spans="1:8" x14ac:dyDescent="0.25">
      <c r="A741" s="9">
        <v>7.3799999999998871</v>
      </c>
      <c r="B741" s="10">
        <v>100000</v>
      </c>
      <c r="D741" s="9">
        <v>7.3799999999998942</v>
      </c>
      <c r="E741" s="10">
        <v>100000</v>
      </c>
      <c r="G741" s="11">
        <v>0.5620000000000327</v>
      </c>
      <c r="H741" s="10">
        <v>100000</v>
      </c>
    </row>
    <row r="742" spans="1:8" x14ac:dyDescent="0.25">
      <c r="A742" s="9">
        <v>7.3899999999998869</v>
      </c>
      <c r="B742" s="10">
        <v>100000</v>
      </c>
      <c r="D742" s="9">
        <v>7.389999999999894</v>
      </c>
      <c r="E742" s="10">
        <v>100000</v>
      </c>
      <c r="G742" s="11">
        <v>0.56100000000003269</v>
      </c>
      <c r="H742" s="10">
        <v>100000</v>
      </c>
    </row>
    <row r="743" spans="1:8" x14ac:dyDescent="0.25">
      <c r="A743" s="9">
        <v>7.3999999999998867</v>
      </c>
      <c r="B743" s="10">
        <v>100000</v>
      </c>
      <c r="D743" s="9">
        <v>7.3999999999998938</v>
      </c>
      <c r="E743" s="10">
        <v>100000</v>
      </c>
      <c r="G743" s="11">
        <v>0.56000000000003269</v>
      </c>
      <c r="H743" s="10">
        <v>100000</v>
      </c>
    </row>
    <row r="744" spans="1:8" x14ac:dyDescent="0.25">
      <c r="A744" s="9">
        <v>7.4099999999998865</v>
      </c>
      <c r="B744" s="10">
        <v>100000</v>
      </c>
      <c r="D744" s="9">
        <v>7.4099999999998936</v>
      </c>
      <c r="E744" s="10">
        <v>100000</v>
      </c>
      <c r="G744" s="11">
        <v>0.55900000000003269</v>
      </c>
      <c r="H744" s="10">
        <v>100000</v>
      </c>
    </row>
    <row r="745" spans="1:8" x14ac:dyDescent="0.25">
      <c r="A745" s="9">
        <v>7.4199999999998862</v>
      </c>
      <c r="B745" s="10">
        <v>100000</v>
      </c>
      <c r="D745" s="9">
        <v>7.4199999999998933</v>
      </c>
      <c r="E745" s="10">
        <v>100000</v>
      </c>
      <c r="G745" s="11">
        <v>0.55800000000003269</v>
      </c>
      <c r="H745" s="10">
        <v>100000</v>
      </c>
    </row>
    <row r="746" spans="1:8" x14ac:dyDescent="0.25">
      <c r="A746" s="9">
        <v>7.429999999999886</v>
      </c>
      <c r="B746" s="10">
        <v>100000</v>
      </c>
      <c r="D746" s="9">
        <v>7.4299999999998931</v>
      </c>
      <c r="E746" s="10">
        <v>100000</v>
      </c>
      <c r="G746" s="11">
        <v>0.55700000000003269</v>
      </c>
      <c r="H746" s="10">
        <v>100000</v>
      </c>
    </row>
    <row r="747" spans="1:8" x14ac:dyDescent="0.25">
      <c r="A747" s="9">
        <v>7.4399999999998858</v>
      </c>
      <c r="B747" s="10">
        <v>100000</v>
      </c>
      <c r="D747" s="9">
        <v>7.4399999999998929</v>
      </c>
      <c r="E747" s="10">
        <v>100000</v>
      </c>
      <c r="G747" s="11">
        <v>0.55600000000003269</v>
      </c>
      <c r="H747" s="10">
        <v>100000</v>
      </c>
    </row>
    <row r="748" spans="1:8" x14ac:dyDescent="0.25">
      <c r="A748" s="9">
        <v>7.4499999999998856</v>
      </c>
      <c r="B748" s="10">
        <v>100000</v>
      </c>
      <c r="D748" s="9">
        <v>7.4499999999998927</v>
      </c>
      <c r="E748" s="10">
        <v>100000</v>
      </c>
      <c r="G748" s="11">
        <v>0.55500000000003269</v>
      </c>
      <c r="H748" s="10">
        <v>100000</v>
      </c>
    </row>
    <row r="749" spans="1:8" x14ac:dyDescent="0.25">
      <c r="A749" s="9">
        <v>7.4599999999998854</v>
      </c>
      <c r="B749" s="10">
        <v>100000</v>
      </c>
      <c r="D749" s="9">
        <v>7.4599999999998925</v>
      </c>
      <c r="E749" s="10">
        <v>100000</v>
      </c>
      <c r="G749" s="11">
        <v>0.55400000000003269</v>
      </c>
      <c r="H749" s="10">
        <v>100000</v>
      </c>
    </row>
    <row r="750" spans="1:8" x14ac:dyDescent="0.25">
      <c r="A750" s="9">
        <v>7.4699999999998852</v>
      </c>
      <c r="B750" s="10">
        <v>100000</v>
      </c>
      <c r="D750" s="9">
        <v>7.4699999999998923</v>
      </c>
      <c r="E750" s="10">
        <v>100000</v>
      </c>
      <c r="G750" s="11">
        <v>0.55300000000003269</v>
      </c>
      <c r="H750" s="10">
        <v>100000</v>
      </c>
    </row>
    <row r="751" spans="1:8" x14ac:dyDescent="0.25">
      <c r="A751" s="9">
        <v>7.479999999999885</v>
      </c>
      <c r="B751" s="10">
        <v>100000</v>
      </c>
      <c r="D751" s="9">
        <v>7.4799999999998921</v>
      </c>
      <c r="E751" s="10">
        <v>100000</v>
      </c>
      <c r="G751" s="11">
        <v>0.55200000000003269</v>
      </c>
      <c r="H751" s="10">
        <v>100000</v>
      </c>
    </row>
    <row r="752" spans="1:8" x14ac:dyDescent="0.25">
      <c r="A752" s="9">
        <v>7.4899999999998847</v>
      </c>
      <c r="B752" s="10">
        <v>100000</v>
      </c>
      <c r="D752" s="9">
        <v>7.4899999999998919</v>
      </c>
      <c r="E752" s="10">
        <v>100000</v>
      </c>
      <c r="G752" s="11">
        <v>0.55100000000003269</v>
      </c>
      <c r="H752" s="10">
        <v>100000</v>
      </c>
    </row>
    <row r="753" spans="1:8" x14ac:dyDescent="0.25">
      <c r="A753" s="9">
        <v>7.4999999999998845</v>
      </c>
      <c r="B753" s="10">
        <v>100000</v>
      </c>
      <c r="D753" s="9">
        <v>7.4999999999998916</v>
      </c>
      <c r="E753" s="10">
        <v>100000</v>
      </c>
      <c r="G753" s="11">
        <v>0.55000000000003268</v>
      </c>
      <c r="H753" s="10">
        <v>100000</v>
      </c>
    </row>
    <row r="754" spans="1:8" x14ac:dyDescent="0.25">
      <c r="A754" s="9">
        <v>7.5099999999998843</v>
      </c>
      <c r="B754" s="10">
        <v>100000</v>
      </c>
      <c r="D754" s="9">
        <v>7.5099999999998914</v>
      </c>
      <c r="E754" s="10">
        <v>100000</v>
      </c>
      <c r="G754" s="11">
        <v>0.54900000000003268</v>
      </c>
      <c r="H754" s="10">
        <v>100000</v>
      </c>
    </row>
    <row r="755" spans="1:8" x14ac:dyDescent="0.25">
      <c r="A755" s="9">
        <v>7.5199999999998841</v>
      </c>
      <c r="B755" s="10">
        <v>100000</v>
      </c>
      <c r="D755" s="9">
        <v>7.5199999999998912</v>
      </c>
      <c r="E755" s="10">
        <v>100000</v>
      </c>
      <c r="G755" s="11">
        <v>0.54800000000003268</v>
      </c>
      <c r="H755" s="10">
        <v>100000</v>
      </c>
    </row>
    <row r="756" spans="1:8" x14ac:dyDescent="0.25">
      <c r="A756" s="9">
        <v>7.5299999999998839</v>
      </c>
      <c r="B756" s="10">
        <v>100000</v>
      </c>
      <c r="D756" s="9">
        <v>7.529999999999891</v>
      </c>
      <c r="E756" s="10">
        <v>100000</v>
      </c>
      <c r="G756" s="11">
        <v>0.54700000000003268</v>
      </c>
      <c r="H756" s="10">
        <v>100000</v>
      </c>
    </row>
    <row r="757" spans="1:8" x14ac:dyDescent="0.25">
      <c r="A757" s="9">
        <v>7.5399999999998837</v>
      </c>
      <c r="B757" s="10">
        <v>100000</v>
      </c>
      <c r="D757" s="9">
        <v>7.5399999999998908</v>
      </c>
      <c r="E757" s="10">
        <v>100000</v>
      </c>
      <c r="G757" s="11">
        <v>0.54600000000003268</v>
      </c>
      <c r="H757" s="10">
        <v>100000</v>
      </c>
    </row>
    <row r="758" spans="1:8" x14ac:dyDescent="0.25">
      <c r="A758" s="9">
        <v>7.5499999999998835</v>
      </c>
      <c r="B758" s="10">
        <v>100000</v>
      </c>
      <c r="D758" s="9">
        <v>7.5499999999998906</v>
      </c>
      <c r="E758" s="10">
        <v>100000</v>
      </c>
      <c r="G758" s="11">
        <v>0.54500000000003268</v>
      </c>
      <c r="H758" s="10">
        <v>100000</v>
      </c>
    </row>
    <row r="759" spans="1:8" x14ac:dyDescent="0.25">
      <c r="A759" s="9">
        <v>7.5599999999998833</v>
      </c>
      <c r="B759" s="10">
        <v>100000</v>
      </c>
      <c r="D759" s="9">
        <v>7.5599999999998904</v>
      </c>
      <c r="E759" s="10">
        <v>100000</v>
      </c>
      <c r="G759" s="11">
        <v>0.54400000000003268</v>
      </c>
      <c r="H759" s="10">
        <v>100000</v>
      </c>
    </row>
    <row r="760" spans="1:8" x14ac:dyDescent="0.25">
      <c r="A760" s="9">
        <v>7.569999999999883</v>
      </c>
      <c r="B760" s="10">
        <v>100000</v>
      </c>
      <c r="D760" s="9">
        <v>7.5699999999998902</v>
      </c>
      <c r="E760" s="10">
        <v>100000</v>
      </c>
      <c r="G760" s="11">
        <v>0.54300000000003268</v>
      </c>
      <c r="H760" s="10">
        <v>100000</v>
      </c>
    </row>
    <row r="761" spans="1:8" x14ac:dyDescent="0.25">
      <c r="A761" s="9">
        <v>7.5799999999998828</v>
      </c>
      <c r="B761" s="10">
        <v>100000</v>
      </c>
      <c r="D761" s="9">
        <v>7.5799999999998899</v>
      </c>
      <c r="E761" s="10">
        <v>100000</v>
      </c>
      <c r="G761" s="11">
        <v>0.54200000000003268</v>
      </c>
      <c r="H761" s="10">
        <v>100000</v>
      </c>
    </row>
    <row r="762" spans="1:8" x14ac:dyDescent="0.25">
      <c r="A762" s="9">
        <v>7.5899999999998826</v>
      </c>
      <c r="B762" s="10">
        <v>100000</v>
      </c>
      <c r="D762" s="9">
        <v>7.5899999999998897</v>
      </c>
      <c r="E762" s="10">
        <v>100000</v>
      </c>
      <c r="G762" s="11">
        <v>0.54100000000003268</v>
      </c>
      <c r="H762" s="10">
        <v>100000</v>
      </c>
    </row>
    <row r="763" spans="1:8" x14ac:dyDescent="0.25">
      <c r="A763" s="9">
        <v>7.5999999999998824</v>
      </c>
      <c r="B763" s="10">
        <v>100000</v>
      </c>
      <c r="D763" s="9">
        <v>7.5999999999998895</v>
      </c>
      <c r="E763" s="10">
        <v>100000</v>
      </c>
      <c r="G763" s="11">
        <v>0.54000000000003268</v>
      </c>
      <c r="H763" s="10">
        <v>100000</v>
      </c>
    </row>
    <row r="764" spans="1:8" x14ac:dyDescent="0.25">
      <c r="A764" s="9">
        <v>7.6099999999998822</v>
      </c>
      <c r="B764" s="10">
        <v>100000</v>
      </c>
      <c r="D764" s="9">
        <v>7.6099999999998893</v>
      </c>
      <c r="E764" s="10">
        <v>100000</v>
      </c>
      <c r="G764" s="11">
        <v>0.53900000000003268</v>
      </c>
      <c r="H764" s="10">
        <v>100000</v>
      </c>
    </row>
    <row r="765" spans="1:8" x14ac:dyDescent="0.25">
      <c r="A765" s="9">
        <v>7.619999999999882</v>
      </c>
      <c r="B765" s="10">
        <v>100000</v>
      </c>
      <c r="D765" s="9">
        <v>7.6199999999998891</v>
      </c>
      <c r="E765" s="10">
        <v>100000</v>
      </c>
      <c r="G765" s="11">
        <v>0.53800000000003267</v>
      </c>
      <c r="H765" s="10">
        <v>100000</v>
      </c>
    </row>
    <row r="766" spans="1:8" x14ac:dyDescent="0.25">
      <c r="A766" s="9">
        <v>7.6299999999998818</v>
      </c>
      <c r="B766" s="10">
        <v>100000</v>
      </c>
      <c r="D766" s="9">
        <v>7.6299999999998889</v>
      </c>
      <c r="E766" s="10">
        <v>100000</v>
      </c>
      <c r="G766" s="11">
        <v>0.53700000000003267</v>
      </c>
      <c r="H766" s="10">
        <v>100000</v>
      </c>
    </row>
    <row r="767" spans="1:8" x14ac:dyDescent="0.25">
      <c r="A767" s="9">
        <v>7.6399999999998816</v>
      </c>
      <c r="B767" s="10">
        <v>100000</v>
      </c>
      <c r="D767" s="9">
        <v>7.6399999999998887</v>
      </c>
      <c r="E767" s="10">
        <v>100000</v>
      </c>
      <c r="G767" s="11">
        <v>0.53600000000003267</v>
      </c>
      <c r="H767" s="10">
        <v>100000</v>
      </c>
    </row>
    <row r="768" spans="1:8" x14ac:dyDescent="0.25">
      <c r="A768" s="9">
        <v>7.6499999999998813</v>
      </c>
      <c r="B768" s="10">
        <v>100000</v>
      </c>
      <c r="D768" s="9">
        <v>7.6499999999998884</v>
      </c>
      <c r="E768" s="10">
        <v>100000</v>
      </c>
      <c r="G768" s="11">
        <v>0.53500000000003267</v>
      </c>
      <c r="H768" s="10">
        <v>100000</v>
      </c>
    </row>
    <row r="769" spans="1:8" x14ac:dyDescent="0.25">
      <c r="A769" s="9">
        <v>7.6599999999998811</v>
      </c>
      <c r="B769" s="10">
        <v>100000</v>
      </c>
      <c r="D769" s="9">
        <v>7.6599999999998882</v>
      </c>
      <c r="E769" s="10">
        <v>100000</v>
      </c>
      <c r="G769" s="11">
        <v>0.53400000000003267</v>
      </c>
      <c r="H769" s="10">
        <v>100000</v>
      </c>
    </row>
    <row r="770" spans="1:8" x14ac:dyDescent="0.25">
      <c r="A770" s="9">
        <v>7.6699999999998809</v>
      </c>
      <c r="B770" s="10">
        <v>100000</v>
      </c>
      <c r="D770" s="9">
        <v>7.669999999999888</v>
      </c>
      <c r="E770" s="10">
        <v>100000</v>
      </c>
      <c r="G770" s="11">
        <v>0.53300000000003267</v>
      </c>
      <c r="H770" s="10">
        <v>100000</v>
      </c>
    </row>
    <row r="771" spans="1:8" x14ac:dyDescent="0.25">
      <c r="A771" s="9">
        <v>7.6799999999998807</v>
      </c>
      <c r="B771" s="10">
        <v>100000</v>
      </c>
      <c r="D771" s="9">
        <v>7.6799999999998878</v>
      </c>
      <c r="E771" s="10">
        <v>100000</v>
      </c>
      <c r="G771" s="11">
        <v>0.53200000000003267</v>
      </c>
      <c r="H771" s="10">
        <v>100000</v>
      </c>
    </row>
    <row r="772" spans="1:8" x14ac:dyDescent="0.25">
      <c r="A772" s="9">
        <v>7.6899999999998805</v>
      </c>
      <c r="B772" s="10">
        <v>100000</v>
      </c>
      <c r="D772" s="9">
        <v>7.6899999999998876</v>
      </c>
      <c r="E772" s="10">
        <v>100000</v>
      </c>
      <c r="G772" s="11">
        <v>0.53100000000003267</v>
      </c>
      <c r="H772" s="10">
        <v>100000</v>
      </c>
    </row>
    <row r="773" spans="1:8" x14ac:dyDescent="0.25">
      <c r="A773" s="9">
        <v>7.6999999999998803</v>
      </c>
      <c r="B773" s="10">
        <v>100000</v>
      </c>
      <c r="D773" s="9">
        <v>7.6999999999998874</v>
      </c>
      <c r="E773" s="10">
        <v>100000</v>
      </c>
      <c r="G773" s="11">
        <v>0.53000000000003267</v>
      </c>
      <c r="H773" s="10">
        <v>100000</v>
      </c>
    </row>
    <row r="774" spans="1:8" x14ac:dyDescent="0.25">
      <c r="A774" s="9">
        <v>7.7099999999998801</v>
      </c>
      <c r="B774" s="10">
        <v>100000</v>
      </c>
      <c r="D774" s="9">
        <v>7.7099999999998872</v>
      </c>
      <c r="E774" s="10">
        <v>100000</v>
      </c>
      <c r="G774" s="11">
        <v>0.52900000000003267</v>
      </c>
      <c r="H774" s="10">
        <v>100000</v>
      </c>
    </row>
    <row r="775" spans="1:8" x14ac:dyDescent="0.25">
      <c r="A775" s="9">
        <v>7.7199999999998798</v>
      </c>
      <c r="B775" s="10">
        <v>100000</v>
      </c>
      <c r="D775" s="9">
        <v>7.719999999999887</v>
      </c>
      <c r="E775" s="10">
        <v>100000</v>
      </c>
      <c r="G775" s="11">
        <v>0.52800000000003267</v>
      </c>
      <c r="H775" s="10">
        <v>100000</v>
      </c>
    </row>
    <row r="776" spans="1:8" x14ac:dyDescent="0.25">
      <c r="A776" s="9">
        <v>7.7299999999998796</v>
      </c>
      <c r="B776" s="10">
        <v>100000</v>
      </c>
      <c r="D776" s="9">
        <v>7.7299999999998867</v>
      </c>
      <c r="E776" s="10">
        <v>100000</v>
      </c>
      <c r="G776" s="11">
        <v>0.52700000000003266</v>
      </c>
      <c r="H776" s="10">
        <v>100000</v>
      </c>
    </row>
    <row r="777" spans="1:8" x14ac:dyDescent="0.25">
      <c r="A777" s="9">
        <v>7.7399999999998794</v>
      </c>
      <c r="B777" s="10">
        <v>100000</v>
      </c>
      <c r="D777" s="9">
        <v>7.7399999999998865</v>
      </c>
      <c r="E777" s="10">
        <v>100000</v>
      </c>
      <c r="G777" s="11">
        <v>0.52600000000003266</v>
      </c>
      <c r="H777" s="10">
        <v>100000</v>
      </c>
    </row>
    <row r="778" spans="1:8" x14ac:dyDescent="0.25">
      <c r="A778" s="9">
        <v>7.7499999999998792</v>
      </c>
      <c r="B778" s="10">
        <v>100000</v>
      </c>
      <c r="D778" s="9">
        <v>7.7499999999998863</v>
      </c>
      <c r="E778" s="10">
        <v>100000</v>
      </c>
      <c r="G778" s="11">
        <v>0.52500000000003266</v>
      </c>
      <c r="H778" s="10">
        <v>100000</v>
      </c>
    </row>
    <row r="779" spans="1:8" x14ac:dyDescent="0.25">
      <c r="A779" s="9">
        <v>7.759999999999879</v>
      </c>
      <c r="B779" s="10">
        <v>100000</v>
      </c>
      <c r="D779" s="9">
        <v>7.7599999999998861</v>
      </c>
      <c r="E779" s="10">
        <v>100000</v>
      </c>
      <c r="G779" s="11">
        <v>0.52400000000003266</v>
      </c>
      <c r="H779" s="10">
        <v>100000</v>
      </c>
    </row>
    <row r="780" spans="1:8" x14ac:dyDescent="0.25">
      <c r="A780" s="9">
        <v>7.7699999999998788</v>
      </c>
      <c r="B780" s="10">
        <v>100000</v>
      </c>
      <c r="D780" s="9">
        <v>7.7699999999998859</v>
      </c>
      <c r="E780" s="10">
        <v>100000</v>
      </c>
      <c r="G780" s="11">
        <v>0.52300000000003266</v>
      </c>
      <c r="H780" s="10">
        <v>100000</v>
      </c>
    </row>
    <row r="781" spans="1:8" x14ac:dyDescent="0.25">
      <c r="A781" s="9">
        <v>7.7799999999998786</v>
      </c>
      <c r="B781" s="10">
        <v>100000</v>
      </c>
      <c r="D781" s="9">
        <v>7.7799999999998857</v>
      </c>
      <c r="E781" s="10">
        <v>100000</v>
      </c>
      <c r="G781" s="11">
        <v>0.52200000000003266</v>
      </c>
      <c r="H781" s="10">
        <v>100000</v>
      </c>
    </row>
    <row r="782" spans="1:8" x14ac:dyDescent="0.25">
      <c r="A782" s="9">
        <v>7.7899999999998784</v>
      </c>
      <c r="B782" s="10">
        <v>100000</v>
      </c>
      <c r="D782" s="9">
        <v>7.7899999999998855</v>
      </c>
      <c r="E782" s="10">
        <v>100000</v>
      </c>
      <c r="G782" s="11">
        <v>0.52100000000003266</v>
      </c>
      <c r="H782" s="10">
        <v>100000</v>
      </c>
    </row>
    <row r="783" spans="1:8" x14ac:dyDescent="0.25">
      <c r="A783" s="9">
        <v>7.7999999999998781</v>
      </c>
      <c r="B783" s="10">
        <v>100000</v>
      </c>
      <c r="D783" s="9">
        <v>7.7999999999998852</v>
      </c>
      <c r="E783" s="10">
        <v>100000</v>
      </c>
      <c r="G783" s="11">
        <v>0.52000000000003266</v>
      </c>
      <c r="H783" s="10">
        <v>100000</v>
      </c>
    </row>
    <row r="784" spans="1:8" x14ac:dyDescent="0.25">
      <c r="A784" s="9">
        <v>7.8099999999998779</v>
      </c>
      <c r="B784" s="10">
        <v>100000</v>
      </c>
      <c r="D784" s="9">
        <v>7.809999999999885</v>
      </c>
      <c r="E784" s="10">
        <v>100000</v>
      </c>
      <c r="G784" s="11">
        <v>0.51900000000003266</v>
      </c>
      <c r="H784" s="10">
        <v>100000</v>
      </c>
    </row>
    <row r="785" spans="1:8" x14ac:dyDescent="0.25">
      <c r="A785" s="9">
        <v>7.8199999999998777</v>
      </c>
      <c r="B785" s="10">
        <v>100000</v>
      </c>
      <c r="D785" s="9">
        <v>7.8199999999998848</v>
      </c>
      <c r="E785" s="10">
        <v>100000</v>
      </c>
      <c r="G785" s="11">
        <v>0.51800000000003266</v>
      </c>
      <c r="H785" s="10">
        <v>100000</v>
      </c>
    </row>
    <row r="786" spans="1:8" x14ac:dyDescent="0.25">
      <c r="A786" s="9">
        <v>7.8299999999998775</v>
      </c>
      <c r="B786" s="10">
        <v>100000</v>
      </c>
      <c r="D786" s="9">
        <v>7.8299999999998846</v>
      </c>
      <c r="E786" s="10">
        <v>100000</v>
      </c>
      <c r="G786" s="11">
        <v>0.51700000000003266</v>
      </c>
      <c r="H786" s="10">
        <v>100000</v>
      </c>
    </row>
    <row r="787" spans="1:8" x14ac:dyDescent="0.25">
      <c r="A787" s="9">
        <v>7.8399999999998773</v>
      </c>
      <c r="B787" s="10">
        <v>100000</v>
      </c>
      <c r="D787" s="9">
        <v>7.8399999999998844</v>
      </c>
      <c r="E787" s="10">
        <v>100000</v>
      </c>
      <c r="G787" s="11">
        <v>0.51600000000003265</v>
      </c>
      <c r="H787" s="10">
        <v>100000</v>
      </c>
    </row>
    <row r="788" spans="1:8" x14ac:dyDescent="0.25">
      <c r="A788" s="9">
        <v>7.8499999999998771</v>
      </c>
      <c r="B788" s="10">
        <v>100000</v>
      </c>
      <c r="D788" s="9">
        <v>7.8499999999998842</v>
      </c>
      <c r="E788" s="10">
        <v>100000</v>
      </c>
      <c r="G788" s="11">
        <v>0.51500000000003265</v>
      </c>
      <c r="H788" s="10">
        <v>100000</v>
      </c>
    </row>
    <row r="789" spans="1:8" x14ac:dyDescent="0.25">
      <c r="A789" s="9">
        <v>7.8599999999998769</v>
      </c>
      <c r="B789" s="10">
        <v>100000</v>
      </c>
      <c r="D789" s="9">
        <v>7.859999999999884</v>
      </c>
      <c r="E789" s="10">
        <v>100000</v>
      </c>
      <c r="G789" s="11">
        <v>0.51400000000003265</v>
      </c>
      <c r="H789" s="10">
        <v>100000</v>
      </c>
    </row>
    <row r="790" spans="1:8" x14ac:dyDescent="0.25">
      <c r="A790" s="9">
        <v>7.8699999999998766</v>
      </c>
      <c r="B790" s="10">
        <v>100000</v>
      </c>
      <c r="D790" s="9">
        <v>7.8699999999998838</v>
      </c>
      <c r="E790" s="10">
        <v>100000</v>
      </c>
      <c r="G790" s="11">
        <v>0.51300000000003265</v>
      </c>
      <c r="H790" s="10">
        <v>100000</v>
      </c>
    </row>
    <row r="791" spans="1:8" x14ac:dyDescent="0.25">
      <c r="A791" s="9">
        <v>7.8799999999998764</v>
      </c>
      <c r="B791" s="10">
        <v>100000</v>
      </c>
      <c r="D791" s="9">
        <v>7.8799999999998835</v>
      </c>
      <c r="E791" s="10">
        <v>100000</v>
      </c>
      <c r="G791" s="11">
        <v>0.51200000000003265</v>
      </c>
      <c r="H791" s="10">
        <v>100000</v>
      </c>
    </row>
    <row r="792" spans="1:8" x14ac:dyDescent="0.25">
      <c r="A792" s="9">
        <v>7.8899999999998762</v>
      </c>
      <c r="B792" s="10">
        <v>100000</v>
      </c>
      <c r="D792" s="9">
        <v>7.8899999999998833</v>
      </c>
      <c r="E792" s="10">
        <v>100000</v>
      </c>
      <c r="G792" s="11">
        <v>0.51100000000003265</v>
      </c>
      <c r="H792" s="10">
        <v>100000</v>
      </c>
    </row>
    <row r="793" spans="1:8" x14ac:dyDescent="0.25">
      <c r="A793" s="9">
        <v>7.899999999999876</v>
      </c>
      <c r="B793" s="10">
        <v>100000</v>
      </c>
      <c r="D793" s="9">
        <v>7.8999999999998831</v>
      </c>
      <c r="E793" s="10">
        <v>100000</v>
      </c>
      <c r="G793" s="11">
        <v>0.51000000000003265</v>
      </c>
      <c r="H793" s="10">
        <v>100000</v>
      </c>
    </row>
    <row r="794" spans="1:8" x14ac:dyDescent="0.25">
      <c r="A794" s="9">
        <v>7.9099999999998758</v>
      </c>
      <c r="B794" s="10">
        <v>100000</v>
      </c>
      <c r="D794" s="9">
        <v>7.9099999999998829</v>
      </c>
      <c r="E794" s="10">
        <v>100000</v>
      </c>
      <c r="G794" s="11">
        <v>0.50900000000003265</v>
      </c>
      <c r="H794" s="10">
        <v>100000</v>
      </c>
    </row>
    <row r="795" spans="1:8" x14ac:dyDescent="0.25">
      <c r="A795" s="9">
        <v>7.9199999999998756</v>
      </c>
      <c r="B795" s="10">
        <v>100000</v>
      </c>
      <c r="D795" s="9">
        <v>7.9199999999998827</v>
      </c>
      <c r="E795" s="10">
        <v>100000</v>
      </c>
      <c r="G795" s="11">
        <v>0.50800000000003265</v>
      </c>
      <c r="H795" s="10">
        <v>100000</v>
      </c>
    </row>
    <row r="796" spans="1:8" x14ac:dyDescent="0.25">
      <c r="A796" s="9">
        <v>7.9299999999998754</v>
      </c>
      <c r="B796" s="10">
        <v>100000</v>
      </c>
      <c r="D796" s="9">
        <v>7.9299999999998825</v>
      </c>
      <c r="E796" s="10">
        <v>100000</v>
      </c>
      <c r="G796" s="11">
        <v>0.50700000000003265</v>
      </c>
      <c r="H796" s="10">
        <v>100000</v>
      </c>
    </row>
    <row r="797" spans="1:8" x14ac:dyDescent="0.25">
      <c r="A797" s="9">
        <v>7.9399999999998752</v>
      </c>
      <c r="B797" s="10">
        <v>100000</v>
      </c>
      <c r="D797" s="9">
        <v>7.9399999999998823</v>
      </c>
      <c r="E797" s="10">
        <v>100000</v>
      </c>
      <c r="G797" s="11">
        <v>0.50600000000003265</v>
      </c>
      <c r="H797" s="10">
        <v>100000</v>
      </c>
    </row>
    <row r="798" spans="1:8" x14ac:dyDescent="0.25">
      <c r="A798" s="9">
        <v>7.9499999999998749</v>
      </c>
      <c r="B798" s="10">
        <v>100000</v>
      </c>
      <c r="D798" s="9">
        <v>7.949999999999882</v>
      </c>
      <c r="E798" s="10">
        <v>100000</v>
      </c>
      <c r="G798" s="11">
        <v>0.50500000000003264</v>
      </c>
      <c r="H798" s="10">
        <v>100000</v>
      </c>
    </row>
    <row r="799" spans="1:8" x14ac:dyDescent="0.25">
      <c r="A799" s="9">
        <v>7.9599999999998747</v>
      </c>
      <c r="B799" s="10">
        <v>100000</v>
      </c>
      <c r="D799" s="9">
        <v>7.9599999999998818</v>
      </c>
      <c r="E799" s="10">
        <v>100000</v>
      </c>
      <c r="G799" s="11">
        <v>0.50400000000003264</v>
      </c>
      <c r="H799" s="10">
        <v>100000</v>
      </c>
    </row>
    <row r="800" spans="1:8" x14ac:dyDescent="0.25">
      <c r="A800" s="9">
        <v>7.9699999999998745</v>
      </c>
      <c r="B800" s="10">
        <v>100000</v>
      </c>
      <c r="D800" s="9">
        <v>7.9699999999998816</v>
      </c>
      <c r="E800" s="10">
        <v>100000</v>
      </c>
      <c r="G800" s="11">
        <v>0.50300000000003264</v>
      </c>
      <c r="H800" s="10">
        <v>100000</v>
      </c>
    </row>
    <row r="801" spans="1:8" x14ac:dyDescent="0.25">
      <c r="A801" s="9">
        <v>7.9799999999998743</v>
      </c>
      <c r="B801" s="10">
        <v>100000</v>
      </c>
      <c r="D801" s="9">
        <v>7.9799999999998814</v>
      </c>
      <c r="E801" s="10">
        <v>100000</v>
      </c>
      <c r="G801" s="11">
        <v>0.50200000000003264</v>
      </c>
      <c r="H801" s="10">
        <v>100000</v>
      </c>
    </row>
    <row r="802" spans="1:8" x14ac:dyDescent="0.25">
      <c r="A802" s="9">
        <v>7.9899999999998741</v>
      </c>
      <c r="B802" s="10">
        <v>100000</v>
      </c>
      <c r="D802" s="9">
        <v>7.9899999999998812</v>
      </c>
      <c r="E802" s="10">
        <v>100000</v>
      </c>
      <c r="G802" s="11">
        <v>0.50100000000003264</v>
      </c>
      <c r="H802" s="10">
        <v>100000</v>
      </c>
    </row>
    <row r="803" spans="1:8" x14ac:dyDescent="0.25">
      <c r="A803" s="9">
        <v>7.9999999999998739</v>
      </c>
      <c r="B803" s="10">
        <v>100000</v>
      </c>
      <c r="D803" s="9">
        <v>7.999999999999881</v>
      </c>
      <c r="E803" s="10">
        <v>100000</v>
      </c>
      <c r="G803" s="11">
        <v>0.50000000000003264</v>
      </c>
      <c r="H803" s="10">
        <v>100000</v>
      </c>
    </row>
    <row r="804" spans="1:8" x14ac:dyDescent="0.25">
      <c r="A804" s="9">
        <v>8.0099999999998737</v>
      </c>
      <c r="B804" s="10">
        <v>100000</v>
      </c>
      <c r="D804" s="9">
        <v>8.0099999999998808</v>
      </c>
      <c r="E804" s="10">
        <v>100000</v>
      </c>
      <c r="G804" s="11">
        <v>0.49900000000003264</v>
      </c>
      <c r="H804" s="10">
        <v>100000</v>
      </c>
    </row>
    <row r="805" spans="1:8" x14ac:dyDescent="0.25">
      <c r="A805" s="9">
        <v>8.0199999999998735</v>
      </c>
      <c r="B805" s="10">
        <v>100000</v>
      </c>
      <c r="D805" s="9">
        <v>8.0199999999998806</v>
      </c>
      <c r="E805" s="10">
        <v>100000</v>
      </c>
      <c r="G805" s="11">
        <v>0.49800000000003264</v>
      </c>
      <c r="H805" s="10">
        <v>100000</v>
      </c>
    </row>
    <row r="806" spans="1:8" x14ac:dyDescent="0.25">
      <c r="A806" s="9">
        <v>8.0299999999998732</v>
      </c>
      <c r="B806" s="10">
        <v>100000</v>
      </c>
      <c r="D806" s="9">
        <v>8.0299999999998803</v>
      </c>
      <c r="E806" s="10">
        <v>100000</v>
      </c>
      <c r="G806" s="11">
        <v>0.49700000000003264</v>
      </c>
      <c r="H806" s="10">
        <v>100000</v>
      </c>
    </row>
    <row r="807" spans="1:8" x14ac:dyDescent="0.25">
      <c r="A807" s="9">
        <v>8.039999999999873</v>
      </c>
      <c r="B807" s="10">
        <v>100000</v>
      </c>
      <c r="D807" s="9">
        <v>8.0399999999998801</v>
      </c>
      <c r="E807" s="10">
        <v>100000</v>
      </c>
      <c r="G807" s="11">
        <v>0.49600000000003264</v>
      </c>
      <c r="H807" s="10">
        <v>100000</v>
      </c>
    </row>
    <row r="808" spans="1:8" x14ac:dyDescent="0.25">
      <c r="A808" s="9">
        <v>8.0499999999998728</v>
      </c>
      <c r="B808" s="10">
        <v>100000</v>
      </c>
      <c r="D808" s="9">
        <v>8.0499999999998799</v>
      </c>
      <c r="E808" s="10">
        <v>100000</v>
      </c>
      <c r="G808" s="11">
        <v>0.49500000000003264</v>
      </c>
      <c r="H808" s="10">
        <v>100000</v>
      </c>
    </row>
    <row r="809" spans="1:8" x14ac:dyDescent="0.25">
      <c r="A809" s="9">
        <v>8.0599999999998726</v>
      </c>
      <c r="B809" s="10">
        <v>100000</v>
      </c>
      <c r="D809" s="9">
        <v>8.0599999999998797</v>
      </c>
      <c r="E809" s="10">
        <v>100000</v>
      </c>
      <c r="G809" s="11">
        <v>0.49400000000003264</v>
      </c>
      <c r="H809" s="10">
        <v>100000</v>
      </c>
    </row>
    <row r="810" spans="1:8" x14ac:dyDescent="0.25">
      <c r="A810" s="9">
        <v>8.0699999999998724</v>
      </c>
      <c r="B810" s="10">
        <v>100000</v>
      </c>
      <c r="D810" s="9">
        <v>8.0699999999998795</v>
      </c>
      <c r="E810" s="10">
        <v>100000</v>
      </c>
      <c r="G810" s="11">
        <v>0.49300000000003263</v>
      </c>
      <c r="H810" s="10">
        <v>100000</v>
      </c>
    </row>
    <row r="811" spans="1:8" x14ac:dyDescent="0.25">
      <c r="A811" s="9">
        <v>8.0799999999998722</v>
      </c>
      <c r="B811" s="10">
        <v>100000</v>
      </c>
      <c r="D811" s="9">
        <v>8.0799999999998793</v>
      </c>
      <c r="E811" s="10">
        <v>100000</v>
      </c>
      <c r="G811" s="11">
        <v>0.49200000000003263</v>
      </c>
      <c r="H811" s="10">
        <v>100000</v>
      </c>
    </row>
    <row r="812" spans="1:8" x14ac:dyDescent="0.25">
      <c r="A812" s="9">
        <v>8.089999999999872</v>
      </c>
      <c r="B812" s="10">
        <v>100000</v>
      </c>
      <c r="D812" s="9">
        <v>8.0899999999998791</v>
      </c>
      <c r="E812" s="10">
        <v>100000</v>
      </c>
      <c r="G812" s="11">
        <v>0.49100000000003263</v>
      </c>
      <c r="H812" s="10">
        <v>100000</v>
      </c>
    </row>
    <row r="813" spans="1:8" x14ac:dyDescent="0.25">
      <c r="A813" s="9">
        <v>8.0999999999998717</v>
      </c>
      <c r="B813" s="10">
        <v>100000</v>
      </c>
      <c r="D813" s="9">
        <v>8.0999999999998789</v>
      </c>
      <c r="E813" s="10">
        <v>100000</v>
      </c>
      <c r="G813" s="11">
        <v>0.49000000000003263</v>
      </c>
      <c r="H813" s="10">
        <v>100000</v>
      </c>
    </row>
    <row r="814" spans="1:8" x14ac:dyDescent="0.25">
      <c r="A814" s="9">
        <v>8.1099999999998715</v>
      </c>
      <c r="B814" s="10">
        <v>100000</v>
      </c>
      <c r="D814" s="9">
        <v>8.1099999999998786</v>
      </c>
      <c r="E814" s="10">
        <v>100000</v>
      </c>
      <c r="G814" s="11">
        <v>0.48900000000003263</v>
      </c>
      <c r="H814" s="10">
        <v>100000</v>
      </c>
    </row>
    <row r="815" spans="1:8" x14ac:dyDescent="0.25">
      <c r="A815" s="9">
        <v>8.1199999999998713</v>
      </c>
      <c r="B815" s="10">
        <v>100000</v>
      </c>
      <c r="D815" s="9">
        <v>8.1199999999998784</v>
      </c>
      <c r="E815" s="10">
        <v>100000</v>
      </c>
      <c r="G815" s="11">
        <v>0.48800000000003263</v>
      </c>
      <c r="H815" s="10">
        <v>100000</v>
      </c>
    </row>
    <row r="816" spans="1:8" x14ac:dyDescent="0.25">
      <c r="A816" s="9">
        <v>8.1299999999998711</v>
      </c>
      <c r="B816" s="10">
        <v>100000</v>
      </c>
      <c r="D816" s="9">
        <v>8.1299999999998782</v>
      </c>
      <c r="E816" s="10">
        <v>100000</v>
      </c>
      <c r="G816" s="11">
        <v>0.48700000000003263</v>
      </c>
      <c r="H816" s="10">
        <v>100000</v>
      </c>
    </row>
    <row r="817" spans="1:8" x14ac:dyDescent="0.25">
      <c r="A817" s="9">
        <v>8.1399999999998709</v>
      </c>
      <c r="B817" s="10">
        <v>100000</v>
      </c>
      <c r="D817" s="9">
        <v>8.139999999999878</v>
      </c>
      <c r="E817" s="10">
        <v>100000</v>
      </c>
      <c r="G817" s="11">
        <v>0.48600000000003263</v>
      </c>
      <c r="H817" s="10">
        <v>100000</v>
      </c>
    </row>
    <row r="818" spans="1:8" x14ac:dyDescent="0.25">
      <c r="A818" s="9">
        <v>8.1499999999998707</v>
      </c>
      <c r="B818" s="10">
        <v>100000</v>
      </c>
      <c r="D818" s="9">
        <v>8.1499999999998778</v>
      </c>
      <c r="E818" s="10">
        <v>100000</v>
      </c>
      <c r="G818" s="11">
        <v>0.48500000000003263</v>
      </c>
      <c r="H818" s="10">
        <v>100000</v>
      </c>
    </row>
    <row r="819" spans="1:8" x14ac:dyDescent="0.25">
      <c r="A819" s="9">
        <v>8.1599999999998705</v>
      </c>
      <c r="B819" s="10">
        <v>100000</v>
      </c>
      <c r="D819" s="9">
        <v>8.1599999999998776</v>
      </c>
      <c r="E819" s="10">
        <v>100000</v>
      </c>
      <c r="G819" s="11">
        <v>0.48400000000003263</v>
      </c>
      <c r="H819" s="10">
        <v>100000</v>
      </c>
    </row>
    <row r="820" spans="1:8" x14ac:dyDescent="0.25">
      <c r="A820" s="9">
        <v>8.1699999999998703</v>
      </c>
      <c r="B820" s="10">
        <v>100000</v>
      </c>
      <c r="D820" s="9">
        <v>8.1699999999998774</v>
      </c>
      <c r="E820" s="10">
        <v>100000</v>
      </c>
      <c r="G820" s="11">
        <v>0.48300000000003263</v>
      </c>
      <c r="H820" s="10">
        <v>100000</v>
      </c>
    </row>
    <row r="821" spans="1:8" x14ac:dyDescent="0.25">
      <c r="A821" s="9">
        <v>8.17999999999987</v>
      </c>
      <c r="B821" s="10">
        <v>100000</v>
      </c>
      <c r="D821" s="9">
        <v>8.1799999999998771</v>
      </c>
      <c r="E821" s="10">
        <v>100000</v>
      </c>
      <c r="G821" s="11">
        <v>0.48200000000003262</v>
      </c>
      <c r="H821" s="10">
        <v>100000</v>
      </c>
    </row>
    <row r="822" spans="1:8" x14ac:dyDescent="0.25">
      <c r="A822" s="9">
        <v>8.1899999999998698</v>
      </c>
      <c r="B822" s="10">
        <v>100000</v>
      </c>
      <c r="D822" s="9">
        <v>8.1899999999998769</v>
      </c>
      <c r="E822" s="10">
        <v>100000</v>
      </c>
      <c r="G822" s="11">
        <v>0.48100000000003262</v>
      </c>
      <c r="H822" s="10">
        <v>100000</v>
      </c>
    </row>
    <row r="823" spans="1:8" x14ac:dyDescent="0.25">
      <c r="A823" s="9">
        <v>8.1999999999998696</v>
      </c>
      <c r="B823" s="10">
        <v>100000</v>
      </c>
      <c r="D823" s="9">
        <v>8.1999999999998767</v>
      </c>
      <c r="E823" s="10">
        <v>100000</v>
      </c>
      <c r="G823" s="11">
        <v>0.48000000000003262</v>
      </c>
      <c r="H823" s="10">
        <v>100000</v>
      </c>
    </row>
    <row r="824" spans="1:8" x14ac:dyDescent="0.25">
      <c r="A824" s="9">
        <v>8.2099999999998694</v>
      </c>
      <c r="B824" s="10">
        <v>100000</v>
      </c>
      <c r="D824" s="9">
        <v>8.2099999999998765</v>
      </c>
      <c r="E824" s="10">
        <v>100000</v>
      </c>
      <c r="G824" s="11">
        <v>0.47900000000003262</v>
      </c>
      <c r="H824" s="10">
        <v>100000</v>
      </c>
    </row>
    <row r="825" spans="1:8" x14ac:dyDescent="0.25">
      <c r="A825" s="9">
        <v>8.2199999999998692</v>
      </c>
      <c r="B825" s="10">
        <v>100000</v>
      </c>
      <c r="D825" s="9">
        <v>8.2199999999998763</v>
      </c>
      <c r="E825" s="10">
        <v>100000</v>
      </c>
      <c r="G825" s="11">
        <v>0.47800000000003262</v>
      </c>
      <c r="H825" s="10">
        <v>100000</v>
      </c>
    </row>
    <row r="826" spans="1:8" x14ac:dyDescent="0.25">
      <c r="A826" s="9">
        <v>8.229999999999869</v>
      </c>
      <c r="B826" s="10">
        <v>100000</v>
      </c>
      <c r="D826" s="9">
        <v>8.2299999999998761</v>
      </c>
      <c r="E826" s="10">
        <v>100000</v>
      </c>
      <c r="G826" s="11">
        <v>0.47700000000003262</v>
      </c>
      <c r="H826" s="10">
        <v>100000</v>
      </c>
    </row>
    <row r="827" spans="1:8" x14ac:dyDescent="0.25">
      <c r="A827" s="9">
        <v>8.2399999999998688</v>
      </c>
      <c r="B827" s="10">
        <v>100000</v>
      </c>
      <c r="D827" s="9">
        <v>8.2399999999998759</v>
      </c>
      <c r="E827" s="10">
        <v>100000</v>
      </c>
      <c r="G827" s="11">
        <v>0.47600000000003262</v>
      </c>
      <c r="H827" s="10">
        <v>100000</v>
      </c>
    </row>
    <row r="828" spans="1:8" x14ac:dyDescent="0.25">
      <c r="A828" s="9">
        <v>8.2499999999998685</v>
      </c>
      <c r="B828" s="10">
        <v>100000</v>
      </c>
      <c r="D828" s="9">
        <v>8.2499999999998757</v>
      </c>
      <c r="E828" s="10">
        <v>100000</v>
      </c>
      <c r="G828" s="11">
        <v>0.47500000000003262</v>
      </c>
      <c r="H828" s="10">
        <v>100000</v>
      </c>
    </row>
    <row r="829" spans="1:8" x14ac:dyDescent="0.25">
      <c r="A829" s="9">
        <v>8.2599999999998683</v>
      </c>
      <c r="B829" s="10">
        <v>100000</v>
      </c>
      <c r="D829" s="9">
        <v>8.2599999999998754</v>
      </c>
      <c r="E829" s="10">
        <v>100000</v>
      </c>
      <c r="G829" s="11">
        <v>0.47400000000003262</v>
      </c>
      <c r="H829" s="10">
        <v>100000</v>
      </c>
    </row>
    <row r="830" spans="1:8" x14ac:dyDescent="0.25">
      <c r="A830" s="9">
        <v>8.2699999999998681</v>
      </c>
      <c r="B830" s="10">
        <v>100000</v>
      </c>
      <c r="D830" s="9">
        <v>8.2699999999998752</v>
      </c>
      <c r="E830" s="10">
        <v>100000</v>
      </c>
      <c r="G830" s="11">
        <v>0.47300000000003262</v>
      </c>
      <c r="H830" s="10">
        <v>100000</v>
      </c>
    </row>
    <row r="831" spans="1:8" x14ac:dyDescent="0.25">
      <c r="A831" s="9">
        <v>8.2799999999998679</v>
      </c>
      <c r="B831" s="10">
        <v>100000</v>
      </c>
      <c r="D831" s="9">
        <v>8.279999999999875</v>
      </c>
      <c r="E831" s="10">
        <v>100000</v>
      </c>
      <c r="G831" s="11">
        <v>0.47200000000003262</v>
      </c>
      <c r="H831" s="10">
        <v>100000</v>
      </c>
    </row>
    <row r="832" spans="1:8" x14ac:dyDescent="0.25">
      <c r="A832" s="9">
        <v>8.2899999999998677</v>
      </c>
      <c r="B832" s="10">
        <v>100000</v>
      </c>
      <c r="D832" s="9">
        <v>8.2899999999998748</v>
      </c>
      <c r="E832" s="10">
        <v>100000</v>
      </c>
      <c r="G832" s="11">
        <v>0.47100000000003261</v>
      </c>
      <c r="H832" s="10">
        <v>100000</v>
      </c>
    </row>
    <row r="833" spans="1:8" x14ac:dyDescent="0.25">
      <c r="A833" s="9">
        <v>8.2999999999998675</v>
      </c>
      <c r="B833" s="10">
        <v>100000</v>
      </c>
      <c r="D833" s="9">
        <v>8.2999999999998746</v>
      </c>
      <c r="E833" s="10">
        <v>100000</v>
      </c>
      <c r="G833" s="11">
        <v>0.47000000000003261</v>
      </c>
      <c r="H833" s="10">
        <v>100000</v>
      </c>
    </row>
    <row r="834" spans="1:8" x14ac:dyDescent="0.25">
      <c r="A834" s="9">
        <v>8.3099999999998673</v>
      </c>
      <c r="B834" s="10">
        <v>100000</v>
      </c>
      <c r="D834" s="9">
        <v>8.3099999999998744</v>
      </c>
      <c r="E834" s="10">
        <v>100000</v>
      </c>
      <c r="G834" s="11">
        <v>0.46900000000003261</v>
      </c>
      <c r="H834" s="10">
        <v>100000</v>
      </c>
    </row>
    <row r="835" spans="1:8" x14ac:dyDescent="0.25">
      <c r="A835" s="9">
        <v>8.3199999999998671</v>
      </c>
      <c r="B835" s="10">
        <v>100000</v>
      </c>
      <c r="D835" s="9">
        <v>8.3199999999998742</v>
      </c>
      <c r="E835" s="10">
        <v>100000</v>
      </c>
      <c r="G835" s="11">
        <v>0.46800000000003261</v>
      </c>
      <c r="H835" s="10">
        <v>100000</v>
      </c>
    </row>
    <row r="836" spans="1:8" x14ac:dyDescent="0.25">
      <c r="A836" s="9">
        <v>8.3299999999998668</v>
      </c>
      <c r="B836" s="10">
        <v>100000</v>
      </c>
      <c r="D836" s="9">
        <v>8.3299999999998739</v>
      </c>
      <c r="E836" s="10">
        <v>100000</v>
      </c>
      <c r="G836" s="11">
        <v>0.46700000000003261</v>
      </c>
      <c r="H836" s="10">
        <v>100000</v>
      </c>
    </row>
    <row r="837" spans="1:8" x14ac:dyDescent="0.25">
      <c r="A837" s="9">
        <v>8.3399999999998666</v>
      </c>
      <c r="B837" s="10">
        <v>100000</v>
      </c>
      <c r="D837" s="9">
        <v>8.3399999999998737</v>
      </c>
      <c r="E837" s="10">
        <v>100000</v>
      </c>
      <c r="G837" s="11">
        <v>0.46600000000003261</v>
      </c>
      <c r="H837" s="10">
        <v>100000</v>
      </c>
    </row>
    <row r="838" spans="1:8" x14ac:dyDescent="0.25">
      <c r="A838" s="9">
        <v>8.3499999999998664</v>
      </c>
      <c r="B838" s="10">
        <v>100000</v>
      </c>
      <c r="D838" s="9">
        <v>8.3499999999998735</v>
      </c>
      <c r="E838" s="10">
        <v>100000</v>
      </c>
      <c r="G838" s="11">
        <v>0.46500000000003261</v>
      </c>
      <c r="H838" s="10">
        <v>100000</v>
      </c>
    </row>
    <row r="839" spans="1:8" x14ac:dyDescent="0.25">
      <c r="A839" s="9">
        <v>8.3599999999998662</v>
      </c>
      <c r="B839" s="10">
        <v>100000</v>
      </c>
      <c r="D839" s="9">
        <v>8.3599999999998733</v>
      </c>
      <c r="E839" s="10">
        <v>100000</v>
      </c>
      <c r="G839" s="11">
        <v>0.46400000000003261</v>
      </c>
      <c r="H839" s="10">
        <v>100000</v>
      </c>
    </row>
    <row r="840" spans="1:8" x14ac:dyDescent="0.25">
      <c r="A840" s="9">
        <v>8.369999999999866</v>
      </c>
      <c r="B840" s="10">
        <v>100000</v>
      </c>
      <c r="D840" s="9">
        <v>8.3699999999998731</v>
      </c>
      <c r="E840" s="10">
        <v>100000</v>
      </c>
      <c r="G840" s="11">
        <v>0.46300000000003261</v>
      </c>
      <c r="H840" s="10">
        <v>100000</v>
      </c>
    </row>
    <row r="841" spans="1:8" x14ac:dyDescent="0.25">
      <c r="A841" s="9">
        <v>8.3799999999998658</v>
      </c>
      <c r="B841" s="10">
        <v>100000</v>
      </c>
      <c r="D841" s="9">
        <v>8.3799999999998729</v>
      </c>
      <c r="E841" s="10">
        <v>100000</v>
      </c>
      <c r="G841" s="11">
        <v>0.46200000000003261</v>
      </c>
      <c r="H841" s="10">
        <v>100000</v>
      </c>
    </row>
    <row r="842" spans="1:8" x14ac:dyDescent="0.25">
      <c r="A842" s="9">
        <v>8.3899999999998656</v>
      </c>
      <c r="B842" s="10">
        <v>100000</v>
      </c>
      <c r="D842" s="9">
        <v>8.3899999999998727</v>
      </c>
      <c r="E842" s="10">
        <v>100000</v>
      </c>
      <c r="G842" s="11">
        <v>0.46100000000003261</v>
      </c>
      <c r="H842" s="10">
        <v>100000</v>
      </c>
    </row>
    <row r="843" spans="1:8" x14ac:dyDescent="0.25">
      <c r="A843" s="9">
        <v>8.3999999999998654</v>
      </c>
      <c r="B843" s="10">
        <v>100000</v>
      </c>
      <c r="D843" s="9">
        <v>8.3999999999998725</v>
      </c>
      <c r="E843" s="10">
        <v>100000</v>
      </c>
      <c r="G843" s="11">
        <v>0.46000000000003261</v>
      </c>
      <c r="H843" s="10">
        <v>100000</v>
      </c>
    </row>
    <row r="844" spans="1:8" x14ac:dyDescent="0.25">
      <c r="A844" s="9">
        <v>8.4099999999998651</v>
      </c>
      <c r="B844" s="10">
        <v>100000</v>
      </c>
      <c r="D844" s="9">
        <v>8.4099999999998722</v>
      </c>
      <c r="E844" s="10">
        <v>100000</v>
      </c>
      <c r="G844" s="11">
        <v>0.4590000000000326</v>
      </c>
      <c r="H844" s="10">
        <v>100000</v>
      </c>
    </row>
    <row r="845" spans="1:8" x14ac:dyDescent="0.25">
      <c r="A845" s="9">
        <v>8.4199999999998649</v>
      </c>
      <c r="B845" s="10">
        <v>100000</v>
      </c>
      <c r="D845" s="9">
        <v>8.419999999999872</v>
      </c>
      <c r="E845" s="10">
        <v>100000</v>
      </c>
      <c r="G845" s="11">
        <v>0.4580000000000326</v>
      </c>
      <c r="H845" s="10">
        <v>100000</v>
      </c>
    </row>
    <row r="846" spans="1:8" x14ac:dyDescent="0.25">
      <c r="A846" s="9">
        <v>8.4299999999998647</v>
      </c>
      <c r="B846" s="10">
        <v>100000</v>
      </c>
      <c r="D846" s="9">
        <v>8.4299999999998718</v>
      </c>
      <c r="E846" s="10">
        <v>100000</v>
      </c>
      <c r="G846" s="11">
        <v>0.4570000000000326</v>
      </c>
      <c r="H846" s="10">
        <v>100000</v>
      </c>
    </row>
    <row r="847" spans="1:8" x14ac:dyDescent="0.25">
      <c r="A847" s="9">
        <v>8.4399999999998645</v>
      </c>
      <c r="B847" s="10">
        <v>100000</v>
      </c>
      <c r="D847" s="9">
        <v>8.4399999999998716</v>
      </c>
      <c r="E847" s="10">
        <v>100000</v>
      </c>
      <c r="G847" s="11">
        <v>0.4560000000000326</v>
      </c>
      <c r="H847" s="10">
        <v>100000</v>
      </c>
    </row>
    <row r="848" spans="1:8" x14ac:dyDescent="0.25">
      <c r="A848" s="9">
        <v>8.4499999999998643</v>
      </c>
      <c r="B848" s="10">
        <v>100000</v>
      </c>
      <c r="D848" s="9">
        <v>8.4499999999998714</v>
      </c>
      <c r="E848" s="10">
        <v>100000</v>
      </c>
      <c r="G848" s="11">
        <v>0.4550000000000326</v>
      </c>
      <c r="H848" s="10">
        <v>100000</v>
      </c>
    </row>
    <row r="849" spans="1:8" x14ac:dyDescent="0.25">
      <c r="A849" s="9">
        <v>8.4599999999998641</v>
      </c>
      <c r="B849" s="10">
        <v>100000</v>
      </c>
      <c r="D849" s="9">
        <v>8.4599999999998712</v>
      </c>
      <c r="E849" s="10">
        <v>100000</v>
      </c>
      <c r="G849" s="11">
        <v>0.4540000000000326</v>
      </c>
      <c r="H849" s="10">
        <v>100000</v>
      </c>
    </row>
    <row r="850" spans="1:8" x14ac:dyDescent="0.25">
      <c r="A850" s="9">
        <v>8.4699999999998639</v>
      </c>
      <c r="B850" s="10">
        <v>100000</v>
      </c>
      <c r="D850" s="9">
        <v>8.469999999999871</v>
      </c>
      <c r="E850" s="10">
        <v>100000</v>
      </c>
      <c r="G850" s="11">
        <v>0.4530000000000326</v>
      </c>
      <c r="H850" s="10">
        <v>100000</v>
      </c>
    </row>
    <row r="851" spans="1:8" x14ac:dyDescent="0.25">
      <c r="A851" s="9">
        <v>8.4799999999998636</v>
      </c>
      <c r="B851" s="10">
        <v>100000</v>
      </c>
      <c r="D851" s="9">
        <v>8.4799999999998708</v>
      </c>
      <c r="E851" s="10">
        <v>100000</v>
      </c>
      <c r="G851" s="11">
        <v>0.4520000000000326</v>
      </c>
      <c r="H851" s="10">
        <v>100000</v>
      </c>
    </row>
    <row r="852" spans="1:8" x14ac:dyDescent="0.25">
      <c r="A852" s="9">
        <v>8.4899999999998634</v>
      </c>
      <c r="B852" s="10">
        <v>100000</v>
      </c>
      <c r="D852" s="9">
        <v>8.4899999999998705</v>
      </c>
      <c r="E852" s="10">
        <v>100000</v>
      </c>
      <c r="G852" s="11">
        <v>0.4510000000000326</v>
      </c>
      <c r="H852" s="10">
        <v>100000</v>
      </c>
    </row>
    <row r="853" spans="1:8" x14ac:dyDescent="0.25">
      <c r="A853" s="9">
        <v>8.4999999999998632</v>
      </c>
      <c r="B853" s="10">
        <v>100000</v>
      </c>
      <c r="D853" s="9">
        <v>8.4999999999998703</v>
      </c>
      <c r="E853" s="10">
        <v>100000</v>
      </c>
      <c r="G853" s="11">
        <v>0.4500000000000326</v>
      </c>
      <c r="H853" s="10">
        <v>100000</v>
      </c>
    </row>
    <row r="854" spans="1:8" x14ac:dyDescent="0.25">
      <c r="A854" s="9">
        <v>8.509999999999863</v>
      </c>
      <c r="B854" s="10">
        <v>100000</v>
      </c>
      <c r="D854" s="9">
        <v>8.5099999999998701</v>
      </c>
      <c r="E854" s="10">
        <v>100000</v>
      </c>
      <c r="G854" s="11">
        <v>0.4490000000000326</v>
      </c>
      <c r="H854" s="10">
        <v>100000</v>
      </c>
    </row>
    <row r="855" spans="1:8" x14ac:dyDescent="0.25">
      <c r="A855" s="9">
        <v>8.5199999999998628</v>
      </c>
      <c r="B855" s="10">
        <v>100000</v>
      </c>
      <c r="D855" s="9">
        <v>8.5199999999998699</v>
      </c>
      <c r="E855" s="10">
        <v>100000</v>
      </c>
      <c r="G855" s="11">
        <v>0.44800000000003259</v>
      </c>
      <c r="H855" s="10">
        <v>100000</v>
      </c>
    </row>
    <row r="856" spans="1:8" x14ac:dyDescent="0.25">
      <c r="A856" s="9">
        <v>8.5299999999998626</v>
      </c>
      <c r="B856" s="10">
        <v>100000</v>
      </c>
      <c r="D856" s="9">
        <v>8.5299999999998697</v>
      </c>
      <c r="E856" s="10">
        <v>100000</v>
      </c>
      <c r="G856" s="11">
        <v>0.44700000000003259</v>
      </c>
      <c r="H856" s="10">
        <v>100000</v>
      </c>
    </row>
    <row r="857" spans="1:8" x14ac:dyDescent="0.25">
      <c r="A857" s="9">
        <v>8.5399999999998624</v>
      </c>
      <c r="B857" s="10">
        <v>100000</v>
      </c>
      <c r="D857" s="9">
        <v>8.5399999999998695</v>
      </c>
      <c r="E857" s="10">
        <v>100000</v>
      </c>
      <c r="G857" s="11">
        <v>0.44600000000003259</v>
      </c>
      <c r="H857" s="10">
        <v>100000</v>
      </c>
    </row>
    <row r="858" spans="1:8" x14ac:dyDescent="0.25">
      <c r="A858" s="9">
        <v>8.5499999999998622</v>
      </c>
      <c r="B858" s="10">
        <v>100000</v>
      </c>
      <c r="D858" s="9">
        <v>8.5499999999998693</v>
      </c>
      <c r="E858" s="10">
        <v>100000</v>
      </c>
      <c r="G858" s="11">
        <v>0.44500000000003259</v>
      </c>
      <c r="H858" s="10">
        <v>100000</v>
      </c>
    </row>
    <row r="859" spans="1:8" x14ac:dyDescent="0.25">
      <c r="A859" s="9">
        <v>8.5599999999998619</v>
      </c>
      <c r="B859" s="10">
        <v>100000</v>
      </c>
      <c r="D859" s="9">
        <v>8.559999999999869</v>
      </c>
      <c r="E859" s="10">
        <v>100000</v>
      </c>
      <c r="G859" s="11">
        <v>0.44400000000003259</v>
      </c>
      <c r="H859" s="10">
        <v>100000</v>
      </c>
    </row>
    <row r="860" spans="1:8" x14ac:dyDescent="0.25">
      <c r="A860" s="9">
        <v>8.5699999999998617</v>
      </c>
      <c r="B860" s="10">
        <v>100000</v>
      </c>
      <c r="D860" s="9">
        <v>8.5699999999998688</v>
      </c>
      <c r="E860" s="10">
        <v>100000</v>
      </c>
      <c r="G860" s="11">
        <v>0.44300000000003259</v>
      </c>
      <c r="H860" s="10">
        <v>100000</v>
      </c>
    </row>
    <row r="861" spans="1:8" x14ac:dyDescent="0.25">
      <c r="A861" s="9">
        <v>8.5799999999998615</v>
      </c>
      <c r="B861" s="10">
        <v>100000</v>
      </c>
      <c r="D861" s="9">
        <v>8.5799999999998686</v>
      </c>
      <c r="E861" s="10">
        <v>100000</v>
      </c>
      <c r="G861" s="11">
        <v>0.44200000000003259</v>
      </c>
      <c r="H861" s="10">
        <v>100000</v>
      </c>
    </row>
    <row r="862" spans="1:8" x14ac:dyDescent="0.25">
      <c r="A862" s="9">
        <v>8.5899999999998613</v>
      </c>
      <c r="B862" s="10">
        <v>100000</v>
      </c>
      <c r="D862" s="9">
        <v>8.5899999999998684</v>
      </c>
      <c r="E862" s="10">
        <v>100000</v>
      </c>
      <c r="G862" s="11">
        <v>0.44100000000003259</v>
      </c>
      <c r="H862" s="10">
        <v>100000</v>
      </c>
    </row>
    <row r="863" spans="1:8" x14ac:dyDescent="0.25">
      <c r="A863" s="9">
        <v>8.5999999999998611</v>
      </c>
      <c r="B863" s="10">
        <v>100000</v>
      </c>
      <c r="D863" s="9">
        <v>8.5999999999998682</v>
      </c>
      <c r="E863" s="10">
        <v>100000</v>
      </c>
      <c r="G863" s="11">
        <v>0.44000000000003259</v>
      </c>
      <c r="H863" s="10">
        <v>100000</v>
      </c>
    </row>
    <row r="864" spans="1:8" x14ac:dyDescent="0.25">
      <c r="A864" s="9">
        <v>8.6099999999998609</v>
      </c>
      <c r="B864" s="10">
        <v>100000</v>
      </c>
      <c r="D864" s="9">
        <v>8.609999999999868</v>
      </c>
      <c r="E864" s="10">
        <v>100000</v>
      </c>
      <c r="G864" s="11">
        <v>0.43900000000003259</v>
      </c>
      <c r="H864" s="10">
        <v>100000</v>
      </c>
    </row>
    <row r="865" spans="1:8" x14ac:dyDescent="0.25">
      <c r="A865" s="9">
        <v>8.6199999999998607</v>
      </c>
      <c r="B865" s="10">
        <v>100000</v>
      </c>
      <c r="D865" s="9">
        <v>8.6199999999998678</v>
      </c>
      <c r="E865" s="10">
        <v>100000</v>
      </c>
      <c r="G865" s="11">
        <v>0.43800000000003259</v>
      </c>
      <c r="H865" s="10">
        <v>100000</v>
      </c>
    </row>
    <row r="866" spans="1:8" x14ac:dyDescent="0.25">
      <c r="A866" s="9">
        <v>8.6299999999998604</v>
      </c>
      <c r="B866" s="10">
        <v>100000</v>
      </c>
      <c r="D866" s="9">
        <v>8.6299999999998676</v>
      </c>
      <c r="E866" s="10">
        <v>100000</v>
      </c>
      <c r="G866" s="11">
        <v>0.43700000000003258</v>
      </c>
      <c r="H866" s="10">
        <v>100000</v>
      </c>
    </row>
    <row r="867" spans="1:8" x14ac:dyDescent="0.25">
      <c r="A867" s="9">
        <v>8.6399999999998602</v>
      </c>
      <c r="B867" s="10">
        <v>100000</v>
      </c>
      <c r="D867" s="9">
        <v>8.6399999999998673</v>
      </c>
      <c r="E867" s="10">
        <v>100000</v>
      </c>
      <c r="G867" s="11">
        <v>0.43600000000003258</v>
      </c>
      <c r="H867" s="10">
        <v>100000</v>
      </c>
    </row>
    <row r="868" spans="1:8" x14ac:dyDescent="0.25">
      <c r="A868" s="9">
        <v>8.64999999999986</v>
      </c>
      <c r="B868" s="10">
        <v>100000</v>
      </c>
      <c r="D868" s="9">
        <v>8.6499999999998671</v>
      </c>
      <c r="E868" s="10">
        <v>100000</v>
      </c>
      <c r="G868" s="11">
        <v>0.43500000000003258</v>
      </c>
      <c r="H868" s="10">
        <v>100000</v>
      </c>
    </row>
    <row r="869" spans="1:8" x14ac:dyDescent="0.25">
      <c r="A869" s="9">
        <v>8.6599999999998598</v>
      </c>
      <c r="B869" s="10">
        <v>100000</v>
      </c>
      <c r="D869" s="9">
        <v>8.6599999999998669</v>
      </c>
      <c r="E869" s="10">
        <v>100000</v>
      </c>
      <c r="G869" s="11">
        <v>0.43400000000003258</v>
      </c>
      <c r="H869" s="10">
        <v>100000</v>
      </c>
    </row>
    <row r="870" spans="1:8" x14ac:dyDescent="0.25">
      <c r="A870" s="9">
        <v>8.6699999999998596</v>
      </c>
      <c r="B870" s="10">
        <v>100000</v>
      </c>
      <c r="D870" s="9">
        <v>8.6699999999998667</v>
      </c>
      <c r="E870" s="10">
        <v>100000</v>
      </c>
      <c r="G870" s="11">
        <v>0.43300000000003258</v>
      </c>
      <c r="H870" s="10">
        <v>100000</v>
      </c>
    </row>
    <row r="871" spans="1:8" x14ac:dyDescent="0.25">
      <c r="A871" s="9">
        <v>8.6799999999998594</v>
      </c>
      <c r="B871" s="10">
        <v>100000</v>
      </c>
      <c r="D871" s="9">
        <v>8.6799999999998665</v>
      </c>
      <c r="E871" s="10">
        <v>100000</v>
      </c>
      <c r="G871" s="11">
        <v>0.43200000000003258</v>
      </c>
      <c r="H871" s="10">
        <v>100000</v>
      </c>
    </row>
    <row r="872" spans="1:8" x14ac:dyDescent="0.25">
      <c r="A872" s="9">
        <v>8.6899999999998592</v>
      </c>
      <c r="B872" s="10">
        <v>100000</v>
      </c>
      <c r="D872" s="9">
        <v>8.6899999999998663</v>
      </c>
      <c r="E872" s="10">
        <v>100000</v>
      </c>
      <c r="G872" s="11">
        <v>0.43100000000003258</v>
      </c>
      <c r="H872" s="10">
        <v>100000</v>
      </c>
    </row>
    <row r="873" spans="1:8" x14ac:dyDescent="0.25">
      <c r="A873" s="9">
        <v>8.699999999999859</v>
      </c>
      <c r="B873" s="10">
        <v>100000</v>
      </c>
      <c r="D873" s="9">
        <v>8.6999999999998661</v>
      </c>
      <c r="E873" s="10">
        <v>100000</v>
      </c>
      <c r="G873" s="11">
        <v>0.43000000000003258</v>
      </c>
      <c r="H873" s="10">
        <v>100000</v>
      </c>
    </row>
    <row r="874" spans="1:8" x14ac:dyDescent="0.25">
      <c r="A874" s="9">
        <v>8.7099999999998587</v>
      </c>
      <c r="B874" s="10">
        <v>100000</v>
      </c>
      <c r="D874" s="9">
        <v>8.7099999999998658</v>
      </c>
      <c r="E874" s="10">
        <v>100000</v>
      </c>
      <c r="G874" s="11">
        <v>0.42900000000003258</v>
      </c>
      <c r="H874" s="10">
        <v>100000</v>
      </c>
    </row>
    <row r="875" spans="1:8" x14ac:dyDescent="0.25">
      <c r="A875" s="9">
        <v>8.7199999999998585</v>
      </c>
      <c r="B875" s="10">
        <v>100000</v>
      </c>
      <c r="D875" s="9">
        <v>8.7199999999998656</v>
      </c>
      <c r="E875" s="10">
        <v>100000</v>
      </c>
      <c r="G875" s="11">
        <v>0.42800000000003258</v>
      </c>
      <c r="H875" s="10">
        <v>100000</v>
      </c>
    </row>
    <row r="876" spans="1:8" x14ac:dyDescent="0.25">
      <c r="A876" s="9">
        <v>8.7299999999998583</v>
      </c>
      <c r="B876" s="10">
        <v>100000</v>
      </c>
      <c r="D876" s="9">
        <v>8.7299999999998654</v>
      </c>
      <c r="E876" s="10">
        <v>100000</v>
      </c>
      <c r="G876" s="11">
        <v>0.42700000000003258</v>
      </c>
      <c r="H876" s="10">
        <v>100000</v>
      </c>
    </row>
    <row r="877" spans="1:8" x14ac:dyDescent="0.25">
      <c r="A877" s="9">
        <v>8.7399999999998581</v>
      </c>
      <c r="B877" s="10">
        <v>100000</v>
      </c>
      <c r="D877" s="9">
        <v>8.7399999999998652</v>
      </c>
      <c r="E877" s="10">
        <v>100000</v>
      </c>
      <c r="G877" s="11">
        <v>0.42600000000003257</v>
      </c>
      <c r="H877" s="10">
        <v>100000</v>
      </c>
    </row>
    <row r="878" spans="1:8" x14ac:dyDescent="0.25">
      <c r="A878" s="9">
        <v>8.7499999999998579</v>
      </c>
      <c r="B878" s="10">
        <v>100000</v>
      </c>
      <c r="D878" s="9">
        <v>8.749999999999865</v>
      </c>
      <c r="E878" s="10">
        <v>100000</v>
      </c>
      <c r="G878" s="11">
        <v>0.42500000000003257</v>
      </c>
      <c r="H878" s="10">
        <v>100000</v>
      </c>
    </row>
    <row r="879" spans="1:8" x14ac:dyDescent="0.25">
      <c r="A879" s="9">
        <v>8.7599999999998577</v>
      </c>
      <c r="B879" s="10">
        <v>100000</v>
      </c>
      <c r="D879" s="9">
        <v>8.7599999999998648</v>
      </c>
      <c r="E879" s="10">
        <v>100000</v>
      </c>
      <c r="G879" s="11">
        <v>0.42400000000003257</v>
      </c>
      <c r="H879" s="10">
        <v>100000</v>
      </c>
    </row>
    <row r="880" spans="1:8" x14ac:dyDescent="0.25">
      <c r="A880" s="9">
        <v>8.7699999999998575</v>
      </c>
      <c r="B880" s="10">
        <v>100000</v>
      </c>
      <c r="D880" s="9">
        <v>8.7699999999998646</v>
      </c>
      <c r="E880" s="10">
        <v>100000</v>
      </c>
      <c r="G880" s="11">
        <v>0.42300000000003257</v>
      </c>
      <c r="H880" s="10">
        <v>100000</v>
      </c>
    </row>
    <row r="881" spans="1:8" x14ac:dyDescent="0.25">
      <c r="A881" s="9">
        <v>8.7799999999998573</v>
      </c>
      <c r="B881" s="10">
        <v>100000</v>
      </c>
      <c r="D881" s="9">
        <v>8.7799999999998644</v>
      </c>
      <c r="E881" s="10">
        <v>100000</v>
      </c>
      <c r="G881" s="11">
        <v>0.42200000000003257</v>
      </c>
      <c r="H881" s="10">
        <v>100000</v>
      </c>
    </row>
    <row r="882" spans="1:8" x14ac:dyDescent="0.25">
      <c r="A882" s="9">
        <v>8.789999999999857</v>
      </c>
      <c r="B882" s="10">
        <v>100000</v>
      </c>
      <c r="D882" s="9">
        <v>8.7899999999998641</v>
      </c>
      <c r="E882" s="10">
        <v>100000</v>
      </c>
      <c r="G882" s="11">
        <v>0.42100000000003257</v>
      </c>
      <c r="H882" s="10">
        <v>100000</v>
      </c>
    </row>
    <row r="883" spans="1:8" x14ac:dyDescent="0.25">
      <c r="A883" s="9">
        <v>8.7999999999998568</v>
      </c>
      <c r="B883" s="10">
        <v>100000</v>
      </c>
      <c r="D883" s="9">
        <v>8.7999999999998639</v>
      </c>
      <c r="E883" s="10">
        <v>100000</v>
      </c>
      <c r="G883" s="11">
        <v>0.42000000000003257</v>
      </c>
      <c r="H883" s="10">
        <v>100000</v>
      </c>
    </row>
    <row r="884" spans="1:8" x14ac:dyDescent="0.25">
      <c r="A884" s="9">
        <v>8.8099999999998566</v>
      </c>
      <c r="B884" s="10">
        <v>100000</v>
      </c>
      <c r="D884" s="9">
        <v>8.8099999999998637</v>
      </c>
      <c r="E884" s="10">
        <v>100000</v>
      </c>
      <c r="G884" s="11">
        <v>0.41900000000003257</v>
      </c>
      <c r="H884" s="10">
        <v>100000</v>
      </c>
    </row>
    <row r="885" spans="1:8" x14ac:dyDescent="0.25">
      <c r="A885" s="9">
        <v>8.8199999999998564</v>
      </c>
      <c r="B885" s="10">
        <v>100000</v>
      </c>
      <c r="D885" s="9">
        <v>8.8199999999998635</v>
      </c>
      <c r="E885" s="10">
        <v>100000</v>
      </c>
      <c r="G885" s="11">
        <v>0.41800000000003257</v>
      </c>
      <c r="H885" s="10">
        <v>100000</v>
      </c>
    </row>
    <row r="886" spans="1:8" x14ac:dyDescent="0.25">
      <c r="A886" s="9">
        <v>8.8299999999998562</v>
      </c>
      <c r="B886" s="10">
        <v>100000</v>
      </c>
      <c r="D886" s="9">
        <v>8.8299999999998633</v>
      </c>
      <c r="E886" s="10">
        <v>100000</v>
      </c>
      <c r="G886" s="11">
        <v>0.41700000000003257</v>
      </c>
      <c r="H886" s="10">
        <v>100000</v>
      </c>
    </row>
    <row r="887" spans="1:8" x14ac:dyDescent="0.25">
      <c r="A887" s="9">
        <v>8.839999999999856</v>
      </c>
      <c r="B887" s="10">
        <v>100000</v>
      </c>
      <c r="D887" s="9">
        <v>8.8399999999998631</v>
      </c>
      <c r="E887" s="10">
        <v>100000</v>
      </c>
      <c r="G887" s="11">
        <v>0.41600000000003257</v>
      </c>
      <c r="H887" s="10">
        <v>100000</v>
      </c>
    </row>
    <row r="888" spans="1:8" x14ac:dyDescent="0.25">
      <c r="A888" s="9">
        <v>8.8499999999998558</v>
      </c>
      <c r="B888" s="10">
        <v>100000</v>
      </c>
      <c r="D888" s="9">
        <v>8.8499999999998629</v>
      </c>
      <c r="E888" s="10">
        <v>100000</v>
      </c>
      <c r="G888" s="11">
        <v>0.41500000000003257</v>
      </c>
      <c r="H888" s="10">
        <v>100000</v>
      </c>
    </row>
    <row r="889" spans="1:8" x14ac:dyDescent="0.25">
      <c r="A889" s="9">
        <v>8.8599999999998555</v>
      </c>
      <c r="B889" s="10">
        <v>100000</v>
      </c>
      <c r="D889" s="9">
        <v>8.8599999999998627</v>
      </c>
      <c r="E889" s="10">
        <v>100000</v>
      </c>
      <c r="G889" s="11">
        <v>0.41400000000003256</v>
      </c>
      <c r="H889" s="10">
        <v>100000</v>
      </c>
    </row>
    <row r="890" spans="1:8" x14ac:dyDescent="0.25">
      <c r="A890" s="9">
        <v>8.8699999999998553</v>
      </c>
      <c r="B890" s="10">
        <v>100000</v>
      </c>
      <c r="D890" s="9">
        <v>8.8699999999998624</v>
      </c>
      <c r="E890" s="10">
        <v>100000</v>
      </c>
      <c r="G890" s="11">
        <v>0.41300000000003256</v>
      </c>
      <c r="H890" s="10">
        <v>100000</v>
      </c>
    </row>
    <row r="891" spans="1:8" x14ac:dyDescent="0.25">
      <c r="A891" s="9">
        <v>8.8799999999998551</v>
      </c>
      <c r="B891" s="10">
        <v>100000</v>
      </c>
      <c r="D891" s="9">
        <v>8.8799999999998622</v>
      </c>
      <c r="E891" s="10">
        <v>100000</v>
      </c>
      <c r="G891" s="11">
        <v>0.41200000000003256</v>
      </c>
      <c r="H891" s="10">
        <v>100000</v>
      </c>
    </row>
    <row r="892" spans="1:8" x14ac:dyDescent="0.25">
      <c r="A892" s="9">
        <v>8.8899999999998549</v>
      </c>
      <c r="B892" s="10">
        <v>100000</v>
      </c>
      <c r="D892" s="9">
        <v>8.889999999999862</v>
      </c>
      <c r="E892" s="10">
        <v>100000</v>
      </c>
      <c r="G892" s="11">
        <v>0.41100000000003256</v>
      </c>
      <c r="H892" s="10">
        <v>100000</v>
      </c>
    </row>
    <row r="893" spans="1:8" x14ac:dyDescent="0.25">
      <c r="A893" s="9">
        <v>8.8999999999998547</v>
      </c>
      <c r="B893" s="10">
        <v>100000</v>
      </c>
      <c r="D893" s="9">
        <v>8.8999999999998618</v>
      </c>
      <c r="E893" s="10">
        <v>100000</v>
      </c>
      <c r="G893" s="11">
        <v>0.41000000000003256</v>
      </c>
      <c r="H893" s="10">
        <v>100000</v>
      </c>
    </row>
    <row r="894" spans="1:8" x14ac:dyDescent="0.25">
      <c r="A894" s="9">
        <v>8.9099999999998545</v>
      </c>
      <c r="B894" s="10">
        <v>100000</v>
      </c>
      <c r="D894" s="9">
        <v>8.9099999999998616</v>
      </c>
      <c r="E894" s="10">
        <v>100000</v>
      </c>
      <c r="G894" s="11">
        <v>0.40900000000003256</v>
      </c>
      <c r="H894" s="10">
        <v>100000</v>
      </c>
    </row>
    <row r="895" spans="1:8" x14ac:dyDescent="0.25">
      <c r="A895" s="9">
        <v>8.9199999999998543</v>
      </c>
      <c r="B895" s="10">
        <v>100000</v>
      </c>
      <c r="D895" s="9">
        <v>8.9199999999998614</v>
      </c>
      <c r="E895" s="10">
        <v>100000</v>
      </c>
      <c r="G895" s="11">
        <v>0.40800000000003256</v>
      </c>
      <c r="H895" s="10">
        <v>100000</v>
      </c>
    </row>
    <row r="896" spans="1:8" x14ac:dyDescent="0.25">
      <c r="A896" s="9">
        <v>8.9299999999998541</v>
      </c>
      <c r="B896" s="10">
        <v>100000</v>
      </c>
      <c r="D896" s="9">
        <v>8.9299999999998612</v>
      </c>
      <c r="E896" s="10">
        <v>100000</v>
      </c>
      <c r="G896" s="11">
        <v>0.40700000000003256</v>
      </c>
      <c r="H896" s="10">
        <v>100000</v>
      </c>
    </row>
    <row r="897" spans="1:8" x14ac:dyDescent="0.25">
      <c r="A897" s="9">
        <v>8.9399999999998538</v>
      </c>
      <c r="B897" s="10">
        <v>100000</v>
      </c>
      <c r="D897" s="9">
        <v>8.9399999999998609</v>
      </c>
      <c r="E897" s="10">
        <v>100000</v>
      </c>
      <c r="G897" s="11">
        <v>0.40600000000003256</v>
      </c>
      <c r="H897" s="10">
        <v>100000</v>
      </c>
    </row>
    <row r="898" spans="1:8" x14ac:dyDescent="0.25">
      <c r="A898" s="9">
        <v>8.9499999999998536</v>
      </c>
      <c r="B898" s="10">
        <v>100000</v>
      </c>
      <c r="D898" s="9">
        <v>8.9499999999998607</v>
      </c>
      <c r="E898" s="10">
        <v>100000</v>
      </c>
      <c r="G898" s="11">
        <v>0.40500000000003256</v>
      </c>
      <c r="H898" s="10">
        <v>100000</v>
      </c>
    </row>
    <row r="899" spans="1:8" x14ac:dyDescent="0.25">
      <c r="A899" s="9">
        <v>8.9599999999998534</v>
      </c>
      <c r="B899" s="10">
        <v>100000</v>
      </c>
      <c r="D899" s="9">
        <v>8.9599999999998605</v>
      </c>
      <c r="E899" s="10">
        <v>100000</v>
      </c>
      <c r="G899" s="11">
        <v>0.40400000000003256</v>
      </c>
      <c r="H899" s="10">
        <v>100000</v>
      </c>
    </row>
    <row r="900" spans="1:8" x14ac:dyDescent="0.25">
      <c r="A900" s="9">
        <v>8.9699999999998532</v>
      </c>
      <c r="B900" s="10">
        <v>100000</v>
      </c>
      <c r="D900" s="9">
        <v>8.9699999999998603</v>
      </c>
      <c r="E900" s="10">
        <v>100000</v>
      </c>
      <c r="G900" s="11">
        <v>0.40300000000003255</v>
      </c>
      <c r="H900" s="10">
        <v>100000</v>
      </c>
    </row>
    <row r="901" spans="1:8" x14ac:dyDescent="0.25">
      <c r="A901" s="9">
        <v>8.979999999999853</v>
      </c>
      <c r="B901" s="10">
        <v>100000</v>
      </c>
      <c r="D901" s="9">
        <v>8.9799999999998601</v>
      </c>
      <c r="E901" s="10">
        <v>100000</v>
      </c>
      <c r="G901" s="11">
        <v>0.40200000000003255</v>
      </c>
      <c r="H901" s="10">
        <v>100000</v>
      </c>
    </row>
    <row r="902" spans="1:8" x14ac:dyDescent="0.25">
      <c r="A902" s="9">
        <v>8.9899999999998528</v>
      </c>
      <c r="B902" s="10">
        <v>100000</v>
      </c>
      <c r="D902" s="9">
        <v>8.9899999999998599</v>
      </c>
      <c r="E902" s="10">
        <v>100000</v>
      </c>
      <c r="G902" s="11">
        <v>0.40100000000003255</v>
      </c>
      <c r="H902" s="10">
        <v>100000</v>
      </c>
    </row>
    <row r="903" spans="1:8" x14ac:dyDescent="0.25">
      <c r="A903" s="9">
        <v>8.9999999999998526</v>
      </c>
      <c r="B903" s="10">
        <v>100000</v>
      </c>
      <c r="D903" s="9">
        <v>8.9999999999998597</v>
      </c>
      <c r="E903" s="10">
        <v>100000</v>
      </c>
      <c r="G903" s="11">
        <v>0.40000000000003255</v>
      </c>
      <c r="H903" s="10">
        <v>100000</v>
      </c>
    </row>
    <row r="904" spans="1:8" x14ac:dyDescent="0.25">
      <c r="A904" s="9">
        <v>9.0099999999998523</v>
      </c>
      <c r="B904" s="10">
        <v>100000</v>
      </c>
      <c r="D904" s="9">
        <v>9.0099999999998595</v>
      </c>
      <c r="E904" s="10">
        <v>100000</v>
      </c>
      <c r="G904" s="11">
        <v>0.39900000000003255</v>
      </c>
      <c r="H904" s="10">
        <v>100000</v>
      </c>
    </row>
    <row r="905" spans="1:8" x14ac:dyDescent="0.25">
      <c r="A905" s="9">
        <v>9.0199999999998521</v>
      </c>
      <c r="B905" s="10">
        <v>100000</v>
      </c>
      <c r="D905" s="9">
        <v>9.0199999999998592</v>
      </c>
      <c r="E905" s="10">
        <v>100000</v>
      </c>
      <c r="G905" s="11">
        <v>0.39800000000003255</v>
      </c>
      <c r="H905" s="10">
        <v>100000</v>
      </c>
    </row>
    <row r="906" spans="1:8" x14ac:dyDescent="0.25">
      <c r="A906" s="9">
        <v>9.0299999999998519</v>
      </c>
      <c r="B906" s="10">
        <v>100000</v>
      </c>
      <c r="D906" s="9">
        <v>9.029999999999859</v>
      </c>
      <c r="E906" s="10">
        <v>100000</v>
      </c>
      <c r="G906" s="11">
        <v>0.39700000000003255</v>
      </c>
      <c r="H906" s="10">
        <v>100000</v>
      </c>
    </row>
    <row r="907" spans="1:8" x14ac:dyDescent="0.25">
      <c r="A907" s="9">
        <v>9.0399999999998517</v>
      </c>
      <c r="B907" s="10">
        <v>100000</v>
      </c>
      <c r="D907" s="9">
        <v>9.0399999999998588</v>
      </c>
      <c r="E907" s="10">
        <v>100000</v>
      </c>
      <c r="G907" s="11">
        <v>0.39600000000003255</v>
      </c>
      <c r="H907" s="10">
        <v>100000</v>
      </c>
    </row>
    <row r="908" spans="1:8" x14ac:dyDescent="0.25">
      <c r="A908" s="9">
        <v>9.0499999999998515</v>
      </c>
      <c r="B908" s="10">
        <v>100000</v>
      </c>
      <c r="D908" s="9">
        <v>9.0499999999998586</v>
      </c>
      <c r="E908" s="10">
        <v>100000</v>
      </c>
      <c r="G908" s="11">
        <v>0.39500000000003255</v>
      </c>
      <c r="H908" s="10">
        <v>100000</v>
      </c>
    </row>
    <row r="909" spans="1:8" x14ac:dyDescent="0.25">
      <c r="A909" s="9">
        <v>9.0599999999998513</v>
      </c>
      <c r="B909" s="10">
        <v>100000</v>
      </c>
      <c r="D909" s="9">
        <v>9.0599999999998584</v>
      </c>
      <c r="E909" s="10">
        <v>100000</v>
      </c>
      <c r="G909" s="11">
        <v>0.39400000000003255</v>
      </c>
      <c r="H909" s="10">
        <v>100000</v>
      </c>
    </row>
    <row r="910" spans="1:8" x14ac:dyDescent="0.25">
      <c r="A910" s="9">
        <v>9.0699999999998511</v>
      </c>
      <c r="B910" s="10">
        <v>100000</v>
      </c>
      <c r="D910" s="9">
        <v>9.0699999999998582</v>
      </c>
      <c r="E910" s="10">
        <v>100000</v>
      </c>
      <c r="G910" s="11">
        <v>0.39300000000003255</v>
      </c>
      <c r="H910" s="10">
        <v>100000</v>
      </c>
    </row>
    <row r="911" spans="1:8" x14ac:dyDescent="0.25">
      <c r="A911" s="9">
        <v>9.0799999999998509</v>
      </c>
      <c r="B911" s="10">
        <v>100000</v>
      </c>
      <c r="D911" s="9">
        <v>9.079999999999858</v>
      </c>
      <c r="E911" s="10">
        <v>100000</v>
      </c>
      <c r="G911" s="11">
        <v>0.39200000000003254</v>
      </c>
      <c r="H911" s="10">
        <v>100000</v>
      </c>
    </row>
    <row r="912" spans="1:8" x14ac:dyDescent="0.25">
      <c r="A912" s="9">
        <v>9.0899999999998506</v>
      </c>
      <c r="B912" s="10">
        <v>100000</v>
      </c>
      <c r="D912" s="9">
        <v>9.0899999999998577</v>
      </c>
      <c r="E912" s="10">
        <v>100000</v>
      </c>
      <c r="G912" s="11">
        <v>0.39100000000003254</v>
      </c>
      <c r="H912" s="10">
        <v>100000</v>
      </c>
    </row>
    <row r="913" spans="1:8" x14ac:dyDescent="0.25">
      <c r="A913" s="9">
        <v>9.0999999999998504</v>
      </c>
      <c r="B913" s="10">
        <v>100000</v>
      </c>
      <c r="D913" s="9">
        <v>9.0999999999998575</v>
      </c>
      <c r="E913" s="10">
        <v>100000</v>
      </c>
      <c r="G913" s="11">
        <v>0.39000000000003254</v>
      </c>
      <c r="H913" s="10">
        <v>100000</v>
      </c>
    </row>
    <row r="914" spans="1:8" x14ac:dyDescent="0.25">
      <c r="A914" s="9">
        <v>9.1099999999998502</v>
      </c>
      <c r="B914" s="10">
        <v>100000</v>
      </c>
      <c r="D914" s="9">
        <v>9.1099999999998573</v>
      </c>
      <c r="E914" s="10">
        <v>100000</v>
      </c>
      <c r="G914" s="11">
        <v>0.38900000000003254</v>
      </c>
      <c r="H914" s="10">
        <v>100000</v>
      </c>
    </row>
    <row r="915" spans="1:8" x14ac:dyDescent="0.25">
      <c r="A915" s="9">
        <v>9.11999999999985</v>
      </c>
      <c r="B915" s="10">
        <v>100000</v>
      </c>
      <c r="D915" s="9">
        <v>9.1199999999998571</v>
      </c>
      <c r="E915" s="10">
        <v>100000</v>
      </c>
      <c r="G915" s="11">
        <v>0.38800000000003254</v>
      </c>
      <c r="H915" s="10">
        <v>100000</v>
      </c>
    </row>
    <row r="916" spans="1:8" x14ac:dyDescent="0.25">
      <c r="A916" s="9">
        <v>9.1299999999998498</v>
      </c>
      <c r="B916" s="10">
        <v>100000</v>
      </c>
      <c r="D916" s="9">
        <v>9.1299999999998569</v>
      </c>
      <c r="E916" s="10">
        <v>100000</v>
      </c>
      <c r="G916" s="11">
        <v>0.38700000000003254</v>
      </c>
      <c r="H916" s="10">
        <v>100000</v>
      </c>
    </row>
    <row r="917" spans="1:8" x14ac:dyDescent="0.25">
      <c r="A917" s="9">
        <v>9.1399999999998496</v>
      </c>
      <c r="B917" s="10">
        <v>100000</v>
      </c>
      <c r="D917" s="9">
        <v>9.1399999999998567</v>
      </c>
      <c r="E917" s="10">
        <v>100000</v>
      </c>
      <c r="G917" s="11">
        <v>0.38600000000003254</v>
      </c>
      <c r="H917" s="10">
        <v>100000</v>
      </c>
    </row>
    <row r="918" spans="1:8" x14ac:dyDescent="0.25">
      <c r="A918" s="9">
        <v>9.1499999999998494</v>
      </c>
      <c r="B918" s="10">
        <v>100000</v>
      </c>
      <c r="D918" s="9">
        <v>9.1499999999998565</v>
      </c>
      <c r="E918" s="10">
        <v>100000</v>
      </c>
      <c r="G918" s="11">
        <v>0.38500000000003254</v>
      </c>
      <c r="H918" s="10">
        <v>100000</v>
      </c>
    </row>
    <row r="919" spans="1:8" x14ac:dyDescent="0.25">
      <c r="A919" s="9">
        <v>9.1599999999998492</v>
      </c>
      <c r="B919" s="10">
        <v>100000</v>
      </c>
      <c r="D919" s="9">
        <v>9.1599999999998563</v>
      </c>
      <c r="E919" s="10">
        <v>100000</v>
      </c>
      <c r="G919" s="11">
        <v>0.38400000000003254</v>
      </c>
      <c r="H919" s="10">
        <v>100000</v>
      </c>
    </row>
    <row r="920" spans="1:8" x14ac:dyDescent="0.25">
      <c r="A920" s="9">
        <v>9.1699999999998489</v>
      </c>
      <c r="B920" s="10">
        <v>100000</v>
      </c>
      <c r="D920" s="9">
        <v>9.169999999999856</v>
      </c>
      <c r="E920" s="10">
        <v>100000</v>
      </c>
      <c r="G920" s="11">
        <v>0.38300000000003254</v>
      </c>
      <c r="H920" s="10">
        <v>100000</v>
      </c>
    </row>
    <row r="921" spans="1:8" x14ac:dyDescent="0.25">
      <c r="A921" s="9">
        <v>9.1799999999998487</v>
      </c>
      <c r="B921" s="10">
        <v>100000</v>
      </c>
      <c r="D921" s="9">
        <v>9.1799999999998558</v>
      </c>
      <c r="E921" s="10">
        <v>100000</v>
      </c>
      <c r="G921" s="11">
        <v>0.38200000000003254</v>
      </c>
      <c r="H921" s="10">
        <v>100000</v>
      </c>
    </row>
    <row r="922" spans="1:8" x14ac:dyDescent="0.25">
      <c r="A922" s="9">
        <v>9.1899999999998485</v>
      </c>
      <c r="B922" s="10">
        <v>100000</v>
      </c>
      <c r="D922" s="9">
        <v>9.1899999999998556</v>
      </c>
      <c r="E922" s="10">
        <v>100000</v>
      </c>
      <c r="G922" s="11">
        <v>0.38100000000003253</v>
      </c>
      <c r="H922" s="10">
        <v>100000</v>
      </c>
    </row>
    <row r="923" spans="1:8" x14ac:dyDescent="0.25">
      <c r="A923" s="9">
        <v>9.1999999999998483</v>
      </c>
      <c r="B923" s="10">
        <v>100000</v>
      </c>
      <c r="D923" s="9">
        <v>9.1999999999998554</v>
      </c>
      <c r="E923" s="10">
        <v>100000</v>
      </c>
      <c r="G923" s="11">
        <v>0.38000000000003253</v>
      </c>
      <c r="H923" s="10">
        <v>100000</v>
      </c>
    </row>
    <row r="924" spans="1:8" x14ac:dyDescent="0.25">
      <c r="A924" s="9">
        <v>9.2099999999998481</v>
      </c>
      <c r="B924" s="10">
        <v>100000</v>
      </c>
      <c r="D924" s="9">
        <v>9.2099999999998552</v>
      </c>
      <c r="E924" s="10">
        <v>100000</v>
      </c>
      <c r="G924" s="11">
        <v>0.37900000000003253</v>
      </c>
      <c r="H924" s="10">
        <v>100000</v>
      </c>
    </row>
    <row r="925" spans="1:8" x14ac:dyDescent="0.25">
      <c r="A925" s="9">
        <v>9.2199999999998479</v>
      </c>
      <c r="B925" s="10">
        <v>100000</v>
      </c>
      <c r="D925" s="9">
        <v>9.219999999999855</v>
      </c>
      <c r="E925" s="10">
        <v>100000</v>
      </c>
      <c r="G925" s="11">
        <v>0.37800000000003253</v>
      </c>
      <c r="H925" s="10">
        <v>100000</v>
      </c>
    </row>
    <row r="926" spans="1:8" x14ac:dyDescent="0.25">
      <c r="A926" s="9">
        <v>9.2299999999998477</v>
      </c>
      <c r="B926" s="10">
        <v>100000</v>
      </c>
      <c r="D926" s="9">
        <v>9.2299999999998548</v>
      </c>
      <c r="E926" s="10">
        <v>100000</v>
      </c>
      <c r="G926" s="11">
        <v>0.37700000000003253</v>
      </c>
      <c r="H926" s="10">
        <v>100000</v>
      </c>
    </row>
    <row r="927" spans="1:8" x14ac:dyDescent="0.25">
      <c r="A927" s="9">
        <v>9.2399999999998474</v>
      </c>
      <c r="B927" s="10">
        <v>100000</v>
      </c>
      <c r="D927" s="9">
        <v>9.2399999999998546</v>
      </c>
      <c r="E927" s="10">
        <v>100000</v>
      </c>
      <c r="G927" s="11">
        <v>0.37600000000003253</v>
      </c>
      <c r="H927" s="10">
        <v>100000</v>
      </c>
    </row>
    <row r="928" spans="1:8" x14ac:dyDescent="0.25">
      <c r="A928" s="9">
        <v>9.2499999999998472</v>
      </c>
      <c r="B928" s="10">
        <v>100000</v>
      </c>
      <c r="D928" s="9">
        <v>9.2499999999998543</v>
      </c>
      <c r="E928" s="10">
        <v>100000</v>
      </c>
      <c r="G928" s="11">
        <v>0.37500000000003253</v>
      </c>
      <c r="H928" s="10">
        <v>100000</v>
      </c>
    </row>
    <row r="929" spans="1:8" x14ac:dyDescent="0.25">
      <c r="A929" s="9">
        <v>9.259999999999847</v>
      </c>
      <c r="B929" s="10">
        <v>100000</v>
      </c>
      <c r="D929" s="9">
        <v>9.2599999999998541</v>
      </c>
      <c r="E929" s="10">
        <v>100000</v>
      </c>
      <c r="G929" s="11">
        <v>0.37400000000003253</v>
      </c>
      <c r="H929" s="10">
        <v>100000</v>
      </c>
    </row>
    <row r="930" spans="1:8" x14ac:dyDescent="0.25">
      <c r="A930" s="9">
        <v>9.2699999999998468</v>
      </c>
      <c r="B930" s="10">
        <v>100000</v>
      </c>
      <c r="D930" s="9">
        <v>9.2699999999998539</v>
      </c>
      <c r="E930" s="10">
        <v>100000</v>
      </c>
      <c r="G930" s="11">
        <v>0.37300000000003253</v>
      </c>
      <c r="H930" s="10">
        <v>100000</v>
      </c>
    </row>
    <row r="931" spans="1:8" x14ac:dyDescent="0.25">
      <c r="A931" s="9">
        <v>9.2799999999998466</v>
      </c>
      <c r="B931" s="10">
        <v>100000</v>
      </c>
      <c r="D931" s="9">
        <v>9.2799999999998537</v>
      </c>
      <c r="E931" s="10">
        <v>100000</v>
      </c>
      <c r="G931" s="11">
        <v>0.37200000000003253</v>
      </c>
      <c r="H931" s="10">
        <v>100000</v>
      </c>
    </row>
    <row r="932" spans="1:8" x14ac:dyDescent="0.25">
      <c r="A932" s="9">
        <v>9.2899999999998464</v>
      </c>
      <c r="B932" s="10">
        <v>100000</v>
      </c>
      <c r="D932" s="9">
        <v>9.2899999999998535</v>
      </c>
      <c r="E932" s="10">
        <v>100000</v>
      </c>
      <c r="G932" s="11">
        <v>0.37100000000003253</v>
      </c>
      <c r="H932" s="10">
        <v>100000</v>
      </c>
    </row>
    <row r="933" spans="1:8" x14ac:dyDescent="0.25">
      <c r="A933" s="9">
        <v>9.2999999999998462</v>
      </c>
      <c r="B933" s="10">
        <v>100000</v>
      </c>
      <c r="D933" s="9">
        <v>9.2999999999998533</v>
      </c>
      <c r="E933" s="10">
        <v>100000</v>
      </c>
      <c r="G933" s="11">
        <v>0.37000000000003253</v>
      </c>
      <c r="H933" s="10">
        <v>100000</v>
      </c>
    </row>
    <row r="934" spans="1:8" x14ac:dyDescent="0.25">
      <c r="A934" s="9">
        <v>9.309999999999846</v>
      </c>
      <c r="B934" s="10">
        <v>100000</v>
      </c>
      <c r="D934" s="9">
        <v>9.3099999999998531</v>
      </c>
      <c r="E934" s="10">
        <v>100000</v>
      </c>
      <c r="G934" s="11">
        <v>0.36900000000003252</v>
      </c>
      <c r="H934" s="10">
        <v>100000</v>
      </c>
    </row>
    <row r="935" spans="1:8" x14ac:dyDescent="0.25">
      <c r="A935" s="9">
        <v>9.3199999999998457</v>
      </c>
      <c r="B935" s="10">
        <v>100000</v>
      </c>
      <c r="D935" s="9">
        <v>9.3199999999998528</v>
      </c>
      <c r="E935" s="10">
        <v>100000</v>
      </c>
      <c r="G935" s="11">
        <v>0.36800000000003252</v>
      </c>
      <c r="H935" s="10">
        <v>100000</v>
      </c>
    </row>
    <row r="936" spans="1:8" x14ac:dyDescent="0.25">
      <c r="A936" s="9">
        <v>9.3299999999998455</v>
      </c>
      <c r="B936" s="10">
        <v>100000</v>
      </c>
      <c r="D936" s="9">
        <v>9.3299999999998526</v>
      </c>
      <c r="E936" s="10">
        <v>100000</v>
      </c>
      <c r="G936" s="11">
        <v>0.36700000000003252</v>
      </c>
      <c r="H936" s="10">
        <v>100000</v>
      </c>
    </row>
    <row r="937" spans="1:8" x14ac:dyDescent="0.25">
      <c r="A937" s="9">
        <v>9.3399999999998453</v>
      </c>
      <c r="B937" s="10">
        <v>100000</v>
      </c>
      <c r="D937" s="9">
        <v>9.3399999999998524</v>
      </c>
      <c r="E937" s="10">
        <v>100000</v>
      </c>
      <c r="G937" s="11">
        <v>0.36600000000003252</v>
      </c>
      <c r="H937" s="10">
        <v>100000</v>
      </c>
    </row>
    <row r="938" spans="1:8" x14ac:dyDescent="0.25">
      <c r="A938" s="9">
        <v>9.3499999999998451</v>
      </c>
      <c r="B938" s="10">
        <v>100000</v>
      </c>
      <c r="D938" s="9">
        <v>9.3499999999998522</v>
      </c>
      <c r="E938" s="10">
        <v>100000</v>
      </c>
      <c r="G938" s="11">
        <v>0.36500000000003252</v>
      </c>
      <c r="H938" s="10">
        <v>100000</v>
      </c>
    </row>
    <row r="939" spans="1:8" x14ac:dyDescent="0.25">
      <c r="A939" s="9">
        <v>9.3599999999998449</v>
      </c>
      <c r="B939" s="10">
        <v>100000</v>
      </c>
      <c r="D939" s="9">
        <v>9.359999999999852</v>
      </c>
      <c r="E939" s="10">
        <v>100000</v>
      </c>
      <c r="G939" s="11">
        <v>0.36400000000003252</v>
      </c>
      <c r="H939" s="10">
        <v>100000</v>
      </c>
    </row>
    <row r="940" spans="1:8" x14ac:dyDescent="0.25">
      <c r="A940" s="9">
        <v>9.3699999999998447</v>
      </c>
      <c r="B940" s="10">
        <v>100000</v>
      </c>
      <c r="D940" s="9">
        <v>9.3699999999998518</v>
      </c>
      <c r="E940" s="10">
        <v>100000</v>
      </c>
      <c r="G940" s="11">
        <v>0.36300000000003252</v>
      </c>
      <c r="H940" s="10">
        <v>100000</v>
      </c>
    </row>
    <row r="941" spans="1:8" x14ac:dyDescent="0.25">
      <c r="A941" s="9">
        <v>9.3799999999998445</v>
      </c>
      <c r="B941" s="10">
        <v>100000</v>
      </c>
      <c r="D941" s="9">
        <v>9.3799999999998516</v>
      </c>
      <c r="E941" s="10">
        <v>100000</v>
      </c>
      <c r="G941" s="11">
        <v>0.36200000000003252</v>
      </c>
      <c r="H941" s="10">
        <v>100000</v>
      </c>
    </row>
    <row r="942" spans="1:8" x14ac:dyDescent="0.25">
      <c r="A942" s="9">
        <v>9.3899999999998442</v>
      </c>
      <c r="B942" s="10">
        <v>100000</v>
      </c>
      <c r="D942" s="9">
        <v>9.3899999999998514</v>
      </c>
      <c r="E942" s="10">
        <v>100000</v>
      </c>
      <c r="G942" s="11">
        <v>0.36100000000003252</v>
      </c>
      <c r="H942" s="10">
        <v>100000</v>
      </c>
    </row>
    <row r="943" spans="1:8" x14ac:dyDescent="0.25">
      <c r="A943" s="9">
        <v>9.399999999999844</v>
      </c>
      <c r="B943" s="10">
        <v>100000</v>
      </c>
      <c r="D943" s="9">
        <v>9.3999999999998511</v>
      </c>
      <c r="E943" s="10">
        <v>100000</v>
      </c>
      <c r="G943" s="11">
        <v>0.36000000000003252</v>
      </c>
      <c r="H943" s="10">
        <v>100000</v>
      </c>
    </row>
    <row r="944" spans="1:8" x14ac:dyDescent="0.25">
      <c r="A944" s="9">
        <v>9.4099999999998438</v>
      </c>
      <c r="B944" s="10">
        <v>100000</v>
      </c>
      <c r="D944" s="9">
        <v>9.4099999999998509</v>
      </c>
      <c r="E944" s="10">
        <v>100000</v>
      </c>
      <c r="G944" s="11">
        <v>0.35900000000003252</v>
      </c>
      <c r="H944" s="10">
        <v>100000</v>
      </c>
    </row>
    <row r="945" spans="1:8" x14ac:dyDescent="0.25">
      <c r="A945" s="9">
        <v>9.4199999999998436</v>
      </c>
      <c r="B945" s="10">
        <v>100000</v>
      </c>
      <c r="D945" s="9">
        <v>9.4199999999998507</v>
      </c>
      <c r="E945" s="10">
        <v>100000</v>
      </c>
      <c r="G945" s="11">
        <v>0.35800000000003251</v>
      </c>
      <c r="H945" s="10">
        <v>100000</v>
      </c>
    </row>
    <row r="946" spans="1:8" x14ac:dyDescent="0.25">
      <c r="A946" s="9">
        <v>9.4299999999998434</v>
      </c>
      <c r="B946" s="10">
        <v>100000</v>
      </c>
      <c r="D946" s="9">
        <v>9.4299999999998505</v>
      </c>
      <c r="E946" s="10">
        <v>100000</v>
      </c>
      <c r="G946" s="11">
        <v>0.35700000000003251</v>
      </c>
      <c r="H946" s="10">
        <v>100000</v>
      </c>
    </row>
    <row r="947" spans="1:8" x14ac:dyDescent="0.25">
      <c r="A947" s="9">
        <v>9.4399999999998432</v>
      </c>
      <c r="B947" s="10">
        <v>100000</v>
      </c>
      <c r="D947" s="9">
        <v>9.4399999999998503</v>
      </c>
      <c r="E947" s="10">
        <v>100000</v>
      </c>
      <c r="G947" s="11">
        <v>0.35600000000003251</v>
      </c>
      <c r="H947" s="10">
        <v>100000</v>
      </c>
    </row>
    <row r="948" spans="1:8" x14ac:dyDescent="0.25">
      <c r="A948" s="9">
        <v>9.449999999999843</v>
      </c>
      <c r="B948" s="10">
        <v>100000</v>
      </c>
      <c r="D948" s="9">
        <v>9.4499999999998501</v>
      </c>
      <c r="E948" s="10">
        <v>100000</v>
      </c>
      <c r="G948" s="11">
        <v>0.35500000000003251</v>
      </c>
      <c r="H948" s="10">
        <v>100000</v>
      </c>
    </row>
    <row r="949" spans="1:8" x14ac:dyDescent="0.25">
      <c r="A949" s="9">
        <v>9.4599999999998428</v>
      </c>
      <c r="B949" s="10">
        <v>100000</v>
      </c>
      <c r="D949" s="9">
        <v>9.4599999999998499</v>
      </c>
      <c r="E949" s="10">
        <v>100000</v>
      </c>
      <c r="G949" s="11">
        <v>0.35400000000003251</v>
      </c>
      <c r="H949" s="10">
        <v>100000</v>
      </c>
    </row>
    <row r="950" spans="1:8" x14ac:dyDescent="0.25">
      <c r="A950" s="9">
        <v>9.4699999999998425</v>
      </c>
      <c r="B950" s="10">
        <v>100000</v>
      </c>
      <c r="D950" s="9">
        <v>9.4699999999998496</v>
      </c>
      <c r="E950" s="10">
        <v>100000</v>
      </c>
      <c r="G950" s="11">
        <v>0.35300000000003251</v>
      </c>
      <c r="H950" s="10">
        <v>100000</v>
      </c>
    </row>
    <row r="951" spans="1:8" x14ac:dyDescent="0.25">
      <c r="A951" s="9">
        <v>9.4799999999998423</v>
      </c>
      <c r="B951" s="10">
        <v>100000</v>
      </c>
      <c r="D951" s="9">
        <v>9.4799999999998494</v>
      </c>
      <c r="E951" s="10">
        <v>100000</v>
      </c>
      <c r="G951" s="11">
        <v>0.35200000000003251</v>
      </c>
      <c r="H951" s="10">
        <v>100000</v>
      </c>
    </row>
    <row r="952" spans="1:8" x14ac:dyDescent="0.25">
      <c r="A952" s="9">
        <v>9.4899999999998421</v>
      </c>
      <c r="B952" s="10">
        <v>100000</v>
      </c>
      <c r="D952" s="9">
        <v>9.4899999999998492</v>
      </c>
      <c r="E952" s="10">
        <v>100000</v>
      </c>
      <c r="G952" s="11">
        <v>0.35100000000003251</v>
      </c>
      <c r="H952" s="10">
        <v>100000</v>
      </c>
    </row>
    <row r="953" spans="1:8" x14ac:dyDescent="0.25">
      <c r="A953" s="9">
        <v>9.4999999999998419</v>
      </c>
      <c r="B953" s="10">
        <v>100000</v>
      </c>
      <c r="D953" s="9">
        <v>9.499999999999849</v>
      </c>
      <c r="E953" s="10">
        <v>100000</v>
      </c>
      <c r="G953" s="11">
        <v>0.35000000000003251</v>
      </c>
      <c r="H953" s="10">
        <v>100000</v>
      </c>
    </row>
    <row r="954" spans="1:8" x14ac:dyDescent="0.25">
      <c r="A954" s="9">
        <v>9.5099999999998417</v>
      </c>
      <c r="B954" s="10">
        <v>100000</v>
      </c>
      <c r="D954" s="9">
        <v>9.5099999999998488</v>
      </c>
      <c r="E954" s="10">
        <v>100000</v>
      </c>
      <c r="G954" s="11">
        <v>0.34900000000003251</v>
      </c>
      <c r="H954" s="10">
        <v>100000</v>
      </c>
    </row>
    <row r="955" spans="1:8" x14ac:dyDescent="0.25">
      <c r="A955" s="9">
        <v>9.5199999999998415</v>
      </c>
      <c r="B955" s="10">
        <v>100000</v>
      </c>
      <c r="D955" s="9">
        <v>9.5199999999998486</v>
      </c>
      <c r="E955" s="10">
        <v>100000</v>
      </c>
      <c r="G955" s="11">
        <v>0.34800000000003251</v>
      </c>
      <c r="H955" s="10">
        <v>100000</v>
      </c>
    </row>
    <row r="956" spans="1:8" x14ac:dyDescent="0.25">
      <c r="A956" s="9">
        <v>9.5299999999998413</v>
      </c>
      <c r="B956" s="10">
        <v>100000</v>
      </c>
      <c r="D956" s="9">
        <v>9.5299999999998484</v>
      </c>
      <c r="E956" s="10">
        <v>100000</v>
      </c>
      <c r="G956" s="11">
        <v>0.3470000000000325</v>
      </c>
      <c r="H956" s="10">
        <v>100000</v>
      </c>
    </row>
    <row r="957" spans="1:8" x14ac:dyDescent="0.25">
      <c r="A957" s="9">
        <v>9.5399999999998411</v>
      </c>
      <c r="B957" s="10">
        <v>100000</v>
      </c>
      <c r="D957" s="9">
        <v>9.5399999999998482</v>
      </c>
      <c r="E957" s="10">
        <v>100000</v>
      </c>
      <c r="G957" s="11">
        <v>0.3460000000000325</v>
      </c>
      <c r="H957" s="10">
        <v>100000</v>
      </c>
    </row>
    <row r="958" spans="1:8" x14ac:dyDescent="0.25">
      <c r="A958" s="9">
        <v>9.5499999999998408</v>
      </c>
      <c r="B958" s="10">
        <v>100000</v>
      </c>
      <c r="D958" s="9">
        <v>9.5499999999998479</v>
      </c>
      <c r="E958" s="10">
        <v>100000</v>
      </c>
      <c r="G958" s="11">
        <v>0.3450000000000325</v>
      </c>
      <c r="H958" s="10">
        <v>100000</v>
      </c>
    </row>
    <row r="959" spans="1:8" x14ac:dyDescent="0.25">
      <c r="A959" s="9">
        <v>9.5599999999998406</v>
      </c>
      <c r="B959" s="10">
        <v>100000</v>
      </c>
      <c r="D959" s="9">
        <v>9.5599999999998477</v>
      </c>
      <c r="E959" s="10">
        <v>100000</v>
      </c>
      <c r="G959" s="11">
        <v>0.3440000000000325</v>
      </c>
      <c r="H959" s="10">
        <v>100000</v>
      </c>
    </row>
    <row r="960" spans="1:8" x14ac:dyDescent="0.25">
      <c r="A960" s="9">
        <v>9.5699999999998404</v>
      </c>
      <c r="B960" s="10">
        <v>100000</v>
      </c>
      <c r="D960" s="9">
        <v>9.5699999999998475</v>
      </c>
      <c r="E960" s="10">
        <v>100000</v>
      </c>
      <c r="G960" s="11">
        <v>0.3430000000000325</v>
      </c>
      <c r="H960" s="10">
        <v>100000</v>
      </c>
    </row>
    <row r="961" spans="1:8" x14ac:dyDescent="0.25">
      <c r="A961" s="9">
        <v>9.5799999999998402</v>
      </c>
      <c r="B961" s="10">
        <v>100000</v>
      </c>
      <c r="D961" s="9">
        <v>9.5799999999998473</v>
      </c>
      <c r="E961" s="10">
        <v>100000</v>
      </c>
      <c r="G961" s="11">
        <v>0.3420000000000325</v>
      </c>
      <c r="H961" s="10">
        <v>100000</v>
      </c>
    </row>
    <row r="962" spans="1:8" x14ac:dyDescent="0.25">
      <c r="A962" s="9">
        <v>9.58999999999984</v>
      </c>
      <c r="B962" s="10">
        <v>100000</v>
      </c>
      <c r="D962" s="9">
        <v>9.5899999999998471</v>
      </c>
      <c r="E962" s="10">
        <v>100000</v>
      </c>
      <c r="G962" s="11">
        <v>0.3410000000000325</v>
      </c>
      <c r="H962" s="10">
        <v>100000</v>
      </c>
    </row>
    <row r="963" spans="1:8" x14ac:dyDescent="0.25">
      <c r="A963" s="9">
        <v>9.5999999999998398</v>
      </c>
      <c r="B963" s="10">
        <v>100000</v>
      </c>
      <c r="D963" s="9">
        <v>9.5999999999998469</v>
      </c>
      <c r="E963" s="10">
        <v>100000</v>
      </c>
      <c r="G963" s="11">
        <v>0.3400000000000325</v>
      </c>
      <c r="H963" s="10">
        <v>100000</v>
      </c>
    </row>
    <row r="964" spans="1:8" x14ac:dyDescent="0.25">
      <c r="A964" s="9">
        <v>9.6099999999998396</v>
      </c>
      <c r="B964" s="10">
        <v>100000</v>
      </c>
      <c r="D964" s="9">
        <v>9.6099999999998467</v>
      </c>
      <c r="E964" s="10">
        <v>100000</v>
      </c>
      <c r="G964" s="11">
        <v>0.3390000000000325</v>
      </c>
      <c r="H964" s="10">
        <v>100000</v>
      </c>
    </row>
    <row r="965" spans="1:8" x14ac:dyDescent="0.25">
      <c r="A965" s="9">
        <v>9.6199999999998393</v>
      </c>
      <c r="B965" s="10">
        <v>100000</v>
      </c>
      <c r="D965" s="9">
        <v>9.6199999999998465</v>
      </c>
      <c r="E965" s="10">
        <v>100000</v>
      </c>
      <c r="G965" s="11">
        <v>0.3380000000000325</v>
      </c>
      <c r="H965" s="10">
        <v>100000</v>
      </c>
    </row>
    <row r="966" spans="1:8" x14ac:dyDescent="0.25">
      <c r="A966" s="9">
        <v>9.6299999999998391</v>
      </c>
      <c r="B966" s="10">
        <v>100000</v>
      </c>
      <c r="D966" s="9">
        <v>9.6299999999998462</v>
      </c>
      <c r="E966" s="10">
        <v>100000</v>
      </c>
      <c r="G966" s="11">
        <v>0.3370000000000325</v>
      </c>
      <c r="H966" s="10">
        <v>100000</v>
      </c>
    </row>
    <row r="967" spans="1:8" x14ac:dyDescent="0.25">
      <c r="A967" s="9">
        <v>9.6399999999998389</v>
      </c>
      <c r="B967" s="10">
        <v>100000</v>
      </c>
      <c r="D967" s="9">
        <v>9.639999999999846</v>
      </c>
      <c r="E967" s="10">
        <v>100000</v>
      </c>
      <c r="G967" s="11">
        <v>0.33600000000003249</v>
      </c>
      <c r="H967" s="10">
        <v>100000</v>
      </c>
    </row>
    <row r="968" spans="1:8" x14ac:dyDescent="0.25">
      <c r="A968" s="9">
        <v>9.6499999999998387</v>
      </c>
      <c r="B968" s="10">
        <v>100000</v>
      </c>
      <c r="D968" s="9">
        <v>9.6499999999998458</v>
      </c>
      <c r="E968" s="10">
        <v>100000</v>
      </c>
      <c r="G968" s="11">
        <v>0.33500000000003249</v>
      </c>
      <c r="H968" s="10">
        <v>100000</v>
      </c>
    </row>
    <row r="969" spans="1:8" x14ac:dyDescent="0.25">
      <c r="A969" s="9">
        <v>9.6599999999998385</v>
      </c>
      <c r="B969" s="10">
        <v>100000</v>
      </c>
      <c r="D969" s="9">
        <v>9.6599999999998456</v>
      </c>
      <c r="E969" s="10">
        <v>100000</v>
      </c>
      <c r="G969" s="11">
        <v>0.33400000000003249</v>
      </c>
      <c r="H969" s="10">
        <v>100000</v>
      </c>
    </row>
    <row r="970" spans="1:8" x14ac:dyDescent="0.25">
      <c r="A970" s="9">
        <v>9.6699999999998383</v>
      </c>
      <c r="B970" s="10">
        <v>100000</v>
      </c>
      <c r="D970" s="9">
        <v>9.6699999999998454</v>
      </c>
      <c r="E970" s="10">
        <v>100000</v>
      </c>
      <c r="G970" s="11">
        <v>0.33300000000003249</v>
      </c>
      <c r="H970" s="10">
        <v>100000</v>
      </c>
    </row>
    <row r="971" spans="1:8" x14ac:dyDescent="0.25">
      <c r="A971" s="9">
        <v>9.6799999999998381</v>
      </c>
      <c r="B971" s="10">
        <v>100000</v>
      </c>
      <c r="D971" s="9">
        <v>9.6799999999998452</v>
      </c>
      <c r="E971" s="10">
        <v>100000</v>
      </c>
      <c r="G971" s="11">
        <v>0.33200000000003249</v>
      </c>
      <c r="H971" s="10">
        <v>100000</v>
      </c>
    </row>
    <row r="972" spans="1:8" x14ac:dyDescent="0.25">
      <c r="A972" s="9">
        <v>9.6899999999998379</v>
      </c>
      <c r="B972" s="10">
        <v>100000</v>
      </c>
      <c r="D972" s="9">
        <v>9.689999999999845</v>
      </c>
      <c r="E972" s="10">
        <v>100000</v>
      </c>
      <c r="G972" s="11">
        <v>0.33100000000003249</v>
      </c>
      <c r="H972" s="10">
        <v>100000</v>
      </c>
    </row>
    <row r="973" spans="1:8" x14ac:dyDescent="0.25">
      <c r="A973" s="9">
        <v>9.6999999999998376</v>
      </c>
      <c r="B973" s="10">
        <v>100000</v>
      </c>
      <c r="D973" s="9">
        <v>9.6999999999998447</v>
      </c>
      <c r="E973" s="10">
        <v>100000</v>
      </c>
      <c r="G973" s="11">
        <v>0.33000000000003249</v>
      </c>
      <c r="H973" s="10">
        <v>100000</v>
      </c>
    </row>
    <row r="974" spans="1:8" x14ac:dyDescent="0.25">
      <c r="A974" s="9">
        <v>9.7099999999998374</v>
      </c>
      <c r="B974" s="10">
        <v>100000</v>
      </c>
      <c r="D974" s="9">
        <v>9.7099999999998445</v>
      </c>
      <c r="E974" s="10">
        <v>100000</v>
      </c>
      <c r="G974" s="11">
        <v>0.32900000000003249</v>
      </c>
      <c r="H974" s="10">
        <v>100000</v>
      </c>
    </row>
    <row r="975" spans="1:8" x14ac:dyDescent="0.25">
      <c r="A975" s="9">
        <v>9.7199999999998372</v>
      </c>
      <c r="B975" s="10">
        <v>100000</v>
      </c>
      <c r="D975" s="9">
        <v>9.7199999999998443</v>
      </c>
      <c r="E975" s="10">
        <v>100000</v>
      </c>
      <c r="G975" s="11">
        <v>0.32800000000003249</v>
      </c>
      <c r="H975" s="10">
        <v>100000</v>
      </c>
    </row>
    <row r="976" spans="1:8" x14ac:dyDescent="0.25">
      <c r="A976" s="9">
        <v>9.729999999999837</v>
      </c>
      <c r="B976" s="10">
        <v>100000</v>
      </c>
      <c r="D976" s="9">
        <v>9.7299999999998441</v>
      </c>
      <c r="E976" s="10">
        <v>100000</v>
      </c>
      <c r="G976" s="11">
        <v>0.32700000000003249</v>
      </c>
      <c r="H976" s="10">
        <v>100000</v>
      </c>
    </row>
    <row r="977" spans="1:8" x14ac:dyDescent="0.25">
      <c r="A977" s="9">
        <v>9.7399999999998368</v>
      </c>
      <c r="B977" s="10">
        <v>100000</v>
      </c>
      <c r="D977" s="9">
        <v>9.7399999999998439</v>
      </c>
      <c r="E977" s="10">
        <v>100000</v>
      </c>
      <c r="G977" s="11">
        <v>0.32600000000003249</v>
      </c>
      <c r="H977" s="10">
        <v>100000</v>
      </c>
    </row>
    <row r="978" spans="1:8" x14ac:dyDescent="0.25">
      <c r="A978" s="9">
        <v>9.7499999999998366</v>
      </c>
      <c r="B978" s="10">
        <v>100000</v>
      </c>
      <c r="D978" s="9">
        <v>9.7499999999998437</v>
      </c>
      <c r="E978" s="10">
        <v>100000</v>
      </c>
      <c r="G978" s="11">
        <v>0.32500000000003249</v>
      </c>
      <c r="H978" s="10">
        <v>100000</v>
      </c>
    </row>
    <row r="979" spans="1:8" x14ac:dyDescent="0.25">
      <c r="A979" s="9">
        <v>9.7599999999998364</v>
      </c>
      <c r="B979" s="10">
        <v>100000</v>
      </c>
      <c r="D979" s="9">
        <v>9.7599999999998435</v>
      </c>
      <c r="E979" s="10">
        <v>100000</v>
      </c>
      <c r="G979" s="11">
        <v>0.32400000000003248</v>
      </c>
      <c r="H979" s="10">
        <v>100000</v>
      </c>
    </row>
    <row r="980" spans="1:8" x14ac:dyDescent="0.25">
      <c r="A980" s="9">
        <v>9.7699999999998361</v>
      </c>
      <c r="B980" s="10">
        <v>100000</v>
      </c>
      <c r="D980" s="9">
        <v>9.7699999999998433</v>
      </c>
      <c r="E980" s="10">
        <v>100000</v>
      </c>
      <c r="G980" s="11">
        <v>0.32300000000003248</v>
      </c>
      <c r="H980" s="10">
        <v>100000</v>
      </c>
    </row>
    <row r="981" spans="1:8" x14ac:dyDescent="0.25">
      <c r="A981" s="9">
        <v>9.7799999999998359</v>
      </c>
      <c r="B981" s="10">
        <v>100000</v>
      </c>
      <c r="D981" s="9">
        <v>9.779999999999843</v>
      </c>
      <c r="E981" s="10">
        <v>100000</v>
      </c>
      <c r="G981" s="11">
        <v>0.32200000000003248</v>
      </c>
      <c r="H981" s="10">
        <v>100000</v>
      </c>
    </row>
    <row r="982" spans="1:8" x14ac:dyDescent="0.25">
      <c r="A982" s="9">
        <v>9.7899999999998357</v>
      </c>
      <c r="B982" s="10">
        <v>100000</v>
      </c>
      <c r="D982" s="9">
        <v>9.7899999999998428</v>
      </c>
      <c r="E982" s="10">
        <v>100000</v>
      </c>
      <c r="G982" s="11">
        <v>0.32100000000003248</v>
      </c>
      <c r="H982" s="10">
        <v>100000</v>
      </c>
    </row>
    <row r="983" spans="1:8" x14ac:dyDescent="0.25">
      <c r="A983" s="9">
        <v>9.7999999999998355</v>
      </c>
      <c r="B983" s="10">
        <v>100000</v>
      </c>
      <c r="D983" s="9">
        <v>9.7999999999998426</v>
      </c>
      <c r="E983" s="10">
        <v>100000</v>
      </c>
      <c r="G983" s="11">
        <v>0.32000000000003248</v>
      </c>
      <c r="H983" s="10">
        <v>100000</v>
      </c>
    </row>
    <row r="984" spans="1:8" x14ac:dyDescent="0.25">
      <c r="A984" s="9">
        <v>9.8099999999998353</v>
      </c>
      <c r="B984" s="10">
        <v>100000</v>
      </c>
      <c r="D984" s="9">
        <v>9.8099999999998424</v>
      </c>
      <c r="E984" s="10">
        <v>100000</v>
      </c>
      <c r="G984" s="11">
        <v>0.31900000000003248</v>
      </c>
      <c r="H984" s="10">
        <v>100000</v>
      </c>
    </row>
    <row r="985" spans="1:8" x14ac:dyDescent="0.25">
      <c r="A985" s="9">
        <v>9.8199999999998351</v>
      </c>
      <c r="B985" s="10">
        <v>100000</v>
      </c>
      <c r="D985" s="9">
        <v>9.8199999999998422</v>
      </c>
      <c r="E985" s="10">
        <v>100000</v>
      </c>
      <c r="G985" s="11">
        <v>0.31800000000003248</v>
      </c>
      <c r="H985" s="10">
        <v>100000</v>
      </c>
    </row>
    <row r="986" spans="1:8" x14ac:dyDescent="0.25">
      <c r="A986" s="9">
        <v>9.8299999999998349</v>
      </c>
      <c r="B986" s="10">
        <v>100000</v>
      </c>
      <c r="D986" s="9">
        <v>9.829999999999842</v>
      </c>
      <c r="E986" s="10">
        <v>100000</v>
      </c>
      <c r="G986" s="11">
        <v>0.31700000000003248</v>
      </c>
      <c r="H986" s="10">
        <v>100000</v>
      </c>
    </row>
    <row r="987" spans="1:8" x14ac:dyDescent="0.25">
      <c r="A987" s="9">
        <v>9.8399999999998347</v>
      </c>
      <c r="B987" s="10">
        <v>100000</v>
      </c>
      <c r="D987" s="9">
        <v>9.8399999999998418</v>
      </c>
      <c r="E987" s="10">
        <v>100000</v>
      </c>
      <c r="G987" s="11">
        <v>0.31600000000003248</v>
      </c>
      <c r="H987" s="10">
        <v>100000</v>
      </c>
    </row>
    <row r="988" spans="1:8" x14ac:dyDescent="0.25">
      <c r="A988" s="9">
        <v>9.8499999999998344</v>
      </c>
      <c r="B988" s="10">
        <v>100000</v>
      </c>
      <c r="D988" s="9">
        <v>9.8499999999998415</v>
      </c>
      <c r="E988" s="10">
        <v>100000</v>
      </c>
      <c r="G988" s="11">
        <v>0.31500000000003248</v>
      </c>
      <c r="H988" s="10">
        <v>100000</v>
      </c>
    </row>
    <row r="989" spans="1:8" x14ac:dyDescent="0.25">
      <c r="A989" s="9">
        <v>9.8599999999998342</v>
      </c>
      <c r="B989" s="10">
        <v>100000</v>
      </c>
      <c r="D989" s="9">
        <v>9.8599999999998413</v>
      </c>
      <c r="E989" s="10">
        <v>100000</v>
      </c>
      <c r="G989" s="11">
        <v>0.31400000000003248</v>
      </c>
      <c r="H989" s="10">
        <v>100000</v>
      </c>
    </row>
    <row r="990" spans="1:8" x14ac:dyDescent="0.25">
      <c r="A990" s="9">
        <v>9.869999999999834</v>
      </c>
      <c r="B990" s="10">
        <v>100000</v>
      </c>
      <c r="D990" s="9">
        <v>9.8699999999998411</v>
      </c>
      <c r="E990" s="10">
        <v>100000</v>
      </c>
      <c r="G990" s="11">
        <v>0.31300000000003247</v>
      </c>
      <c r="H990" s="10">
        <v>100000</v>
      </c>
    </row>
    <row r="991" spans="1:8" x14ac:dyDescent="0.25">
      <c r="A991" s="9">
        <v>9.8799999999998338</v>
      </c>
      <c r="B991" s="10">
        <v>100000</v>
      </c>
      <c r="D991" s="9">
        <v>9.8799999999998409</v>
      </c>
      <c r="E991" s="10">
        <v>100000</v>
      </c>
      <c r="G991" s="11">
        <v>0.31200000000003247</v>
      </c>
      <c r="H991" s="10">
        <v>100000</v>
      </c>
    </row>
    <row r="992" spans="1:8" x14ac:dyDescent="0.25">
      <c r="A992" s="9">
        <v>9.8899999999998336</v>
      </c>
      <c r="B992" s="10">
        <v>100000</v>
      </c>
      <c r="D992" s="9">
        <v>9.8899999999998407</v>
      </c>
      <c r="E992" s="10">
        <v>100000</v>
      </c>
      <c r="G992" s="11">
        <v>0.31100000000003247</v>
      </c>
      <c r="H992" s="10">
        <v>100000</v>
      </c>
    </row>
    <row r="993" spans="1:8" x14ac:dyDescent="0.25">
      <c r="A993" s="9">
        <v>9.8999999999998334</v>
      </c>
      <c r="B993" s="10">
        <v>100000</v>
      </c>
      <c r="D993" s="9">
        <v>9.8999999999998405</v>
      </c>
      <c r="E993" s="10">
        <v>100000</v>
      </c>
      <c r="G993" s="11">
        <v>0.31000000000003247</v>
      </c>
      <c r="H993" s="10">
        <v>100000</v>
      </c>
    </row>
    <row r="994" spans="1:8" x14ac:dyDescent="0.25">
      <c r="A994" s="9">
        <v>9.9099999999998332</v>
      </c>
      <c r="B994" s="10">
        <v>100000</v>
      </c>
      <c r="D994" s="9">
        <v>9.9099999999998403</v>
      </c>
      <c r="E994" s="10">
        <v>100000</v>
      </c>
      <c r="G994" s="11">
        <v>0.30900000000003247</v>
      </c>
      <c r="H994" s="10">
        <v>100000</v>
      </c>
    </row>
    <row r="995" spans="1:8" x14ac:dyDescent="0.25">
      <c r="A995" s="9">
        <v>9.919999999999833</v>
      </c>
      <c r="B995" s="10">
        <v>100000</v>
      </c>
      <c r="D995" s="9">
        <v>9.9199999999998401</v>
      </c>
      <c r="E995" s="10">
        <v>100000</v>
      </c>
      <c r="G995" s="11">
        <v>0.30800000000003247</v>
      </c>
      <c r="H995" s="10">
        <v>100000</v>
      </c>
    </row>
    <row r="996" spans="1:8" x14ac:dyDescent="0.25">
      <c r="A996" s="9">
        <v>9.9299999999998327</v>
      </c>
      <c r="B996" s="10">
        <v>100000</v>
      </c>
      <c r="D996" s="9">
        <v>9.9299999999998398</v>
      </c>
      <c r="E996" s="10">
        <v>100000</v>
      </c>
      <c r="G996" s="11">
        <v>0.30700000000003247</v>
      </c>
      <c r="H996" s="10">
        <v>100000</v>
      </c>
    </row>
    <row r="997" spans="1:8" x14ac:dyDescent="0.25">
      <c r="A997" s="9">
        <v>9.9399999999998325</v>
      </c>
      <c r="B997" s="10">
        <v>100000</v>
      </c>
      <c r="D997" s="9">
        <v>9.9399999999998396</v>
      </c>
      <c r="E997" s="10">
        <v>100000</v>
      </c>
      <c r="G997" s="11">
        <v>0.30600000000003247</v>
      </c>
      <c r="H997" s="10">
        <v>100000</v>
      </c>
    </row>
    <row r="998" spans="1:8" x14ac:dyDescent="0.25">
      <c r="A998" s="9">
        <v>9.9499999999998323</v>
      </c>
      <c r="B998" s="10">
        <v>100000</v>
      </c>
      <c r="D998" s="9">
        <v>9.9499999999998394</v>
      </c>
      <c r="E998" s="10">
        <v>100000</v>
      </c>
      <c r="G998" s="11">
        <v>0.30500000000003247</v>
      </c>
      <c r="H998" s="10">
        <v>100000</v>
      </c>
    </row>
    <row r="999" spans="1:8" x14ac:dyDescent="0.25">
      <c r="A999" s="9">
        <v>9.9599999999998321</v>
      </c>
      <c r="B999" s="10">
        <v>100000</v>
      </c>
      <c r="D999" s="9">
        <v>9.9599999999998392</v>
      </c>
      <c r="E999" s="10">
        <v>100000</v>
      </c>
      <c r="G999" s="11">
        <v>0.30400000000003247</v>
      </c>
      <c r="H999" s="10">
        <v>100000</v>
      </c>
    </row>
    <row r="1000" spans="1:8" x14ac:dyDescent="0.25">
      <c r="A1000" s="9">
        <v>9.9699999999998319</v>
      </c>
      <c r="B1000" s="10">
        <v>100000</v>
      </c>
      <c r="D1000" s="9">
        <v>9.969999999999839</v>
      </c>
      <c r="E1000" s="10">
        <v>100000</v>
      </c>
      <c r="G1000" s="11">
        <v>0.30300000000003247</v>
      </c>
      <c r="H1000" s="10">
        <v>100000</v>
      </c>
    </row>
    <row r="1001" spans="1:8" x14ac:dyDescent="0.25">
      <c r="A1001" s="9">
        <v>9.9799999999998317</v>
      </c>
      <c r="B1001" s="10">
        <f t="shared" ref="B1001:B1003" si="56">B1000-30000</f>
        <v>70000</v>
      </c>
      <c r="D1001" s="9">
        <v>9.9799999999998388</v>
      </c>
      <c r="E1001" s="10">
        <v>100000</v>
      </c>
      <c r="G1001" s="11">
        <v>0.30200000000003246</v>
      </c>
      <c r="H1001" s="10">
        <v>100000</v>
      </c>
    </row>
    <row r="1002" spans="1:8" x14ac:dyDescent="0.25">
      <c r="A1002" s="9">
        <v>9.9899999999998315</v>
      </c>
      <c r="B1002" s="10">
        <f t="shared" si="56"/>
        <v>40000</v>
      </c>
      <c r="D1002" s="9">
        <v>9.9899999999998386</v>
      </c>
      <c r="E1002" s="10">
        <v>100000</v>
      </c>
      <c r="G1002" s="11">
        <v>0.30100000000003246</v>
      </c>
      <c r="H1002" s="10">
        <v>100000</v>
      </c>
    </row>
    <row r="1003" spans="1:8" x14ac:dyDescent="0.25">
      <c r="A1003" s="9">
        <v>9.9999999999998312</v>
      </c>
      <c r="B1003" s="10">
        <f t="shared" si="56"/>
        <v>10000</v>
      </c>
      <c r="D1003" s="9">
        <v>9.9999999999998384</v>
      </c>
      <c r="E1003" s="10">
        <v>100000</v>
      </c>
      <c r="G1003" s="11">
        <v>0.30000000000003246</v>
      </c>
      <c r="H1003" s="10">
        <v>100000</v>
      </c>
    </row>
  </sheetData>
  <mergeCells count="3">
    <mergeCell ref="A1:B1"/>
    <mergeCell ref="D1:E1"/>
    <mergeCell ref="G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2021-09-02T14:39:19Z</dcterms:created>
  <dcterms:modified xsi:type="dcterms:W3CDTF">2021-11-07T03:59:46Z</dcterms:modified>
</cp:coreProperties>
</file>